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ciej\Desktop\"/>
    </mc:Choice>
  </mc:AlternateContent>
  <bookViews>
    <workbookView xWindow="0" yWindow="0" windowWidth="28800" windowHeight="13875" tabRatio="727" activeTab="1"/>
  </bookViews>
  <sheets>
    <sheet name="Podsumowanie" sheetId="8" r:id="rId1"/>
    <sheet name="1miesiac" sheetId="1" r:id="rId2"/>
    <sheet name="2miesiac" sheetId="3" r:id="rId3"/>
    <sheet name="3miesiac" sheetId="4" r:id="rId4"/>
    <sheet name="4miesiac" sheetId="5" r:id="rId5"/>
    <sheet name="5miesiac" sheetId="6" r:id="rId6"/>
    <sheet name="6miesiac" sheetId="7" r:id="rId7"/>
  </sheets>
  <definedNames>
    <definedName name="RodzajWydatkow">Podsumowanie!$A$3:$A$30</definedName>
  </definedNames>
  <calcPr calcId="152511" iterateDelta="1E-4"/>
</workbook>
</file>

<file path=xl/calcChain.xml><?xml version="1.0" encoding="utf-8"?>
<calcChain xmlns="http://schemas.openxmlformats.org/spreadsheetml/2006/main">
  <c r="V23" i="8" l="1"/>
  <c r="V24" i="8"/>
  <c r="V25" i="8"/>
  <c r="V26" i="8"/>
  <c r="V27" i="8"/>
  <c r="U23" i="8"/>
  <c r="U24" i="8"/>
  <c r="U25" i="8"/>
  <c r="U26" i="8"/>
  <c r="U27" i="8"/>
  <c r="T23" i="8"/>
  <c r="T24" i="8"/>
  <c r="T25" i="8"/>
  <c r="T26" i="8"/>
  <c r="T27" i="8"/>
  <c r="T28" i="8"/>
  <c r="S23" i="8"/>
  <c r="S24" i="8"/>
  <c r="S25" i="8"/>
  <c r="S26" i="8"/>
  <c r="S27" i="8"/>
  <c r="R23" i="8"/>
  <c r="R24" i="8"/>
  <c r="R25" i="8"/>
  <c r="R26" i="8"/>
  <c r="R27" i="8"/>
  <c r="P23" i="8"/>
  <c r="P24" i="8"/>
  <c r="P25" i="8"/>
  <c r="P26" i="8"/>
  <c r="P27" i="8"/>
  <c r="O23" i="8"/>
  <c r="O24" i="8"/>
  <c r="O25" i="8"/>
  <c r="O26" i="8"/>
  <c r="O27" i="8"/>
  <c r="M23" i="8"/>
  <c r="M24" i="8"/>
  <c r="M25" i="8"/>
  <c r="M26" i="8"/>
  <c r="M27" i="8"/>
  <c r="L23" i="8"/>
  <c r="L24" i="8"/>
  <c r="L25" i="8"/>
  <c r="L26" i="8"/>
  <c r="E31" i="8"/>
  <c r="H31" i="8"/>
  <c r="I23" i="8"/>
  <c r="J23" i="8" s="1"/>
  <c r="I24" i="8"/>
  <c r="J24" i="8" s="1"/>
  <c r="I25" i="8"/>
  <c r="J25" i="8" s="1"/>
  <c r="I26" i="8"/>
  <c r="J26" i="8" s="1"/>
  <c r="F23" i="8"/>
  <c r="G23" i="8" s="1"/>
  <c r="F24" i="8"/>
  <c r="G24" i="8" s="1"/>
  <c r="F25" i="8"/>
  <c r="G25" i="8" s="1"/>
  <c r="F26" i="8"/>
  <c r="G26" i="8" s="1"/>
  <c r="C23" i="8"/>
  <c r="D23" i="8" s="1"/>
  <c r="C24" i="8"/>
  <c r="D24" i="8" s="1"/>
  <c r="C25" i="8"/>
  <c r="D25" i="8" s="1"/>
  <c r="C26" i="8"/>
  <c r="D26" i="8" s="1"/>
  <c r="H5" i="7" l="1"/>
  <c r="H5" i="6"/>
  <c r="H5" i="5"/>
  <c r="H5" i="4"/>
  <c r="C5" i="7"/>
  <c r="C5" i="6"/>
  <c r="C5" i="5"/>
  <c r="C5" i="4"/>
  <c r="H5" i="3"/>
  <c r="C5" i="3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9" i="8"/>
  <c r="T30" i="8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8" i="8"/>
  <c r="R29" i="8"/>
  <c r="R30" i="8"/>
  <c r="R3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8" i="8"/>
  <c r="O29" i="8"/>
  <c r="O30" i="8"/>
  <c r="O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7" i="8"/>
  <c r="L28" i="8"/>
  <c r="L29" i="8"/>
  <c r="L30" i="8"/>
  <c r="L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7" i="8"/>
  <c r="I28" i="8"/>
  <c r="I29" i="8"/>
  <c r="I30" i="8"/>
  <c r="I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7" i="8"/>
  <c r="F28" i="8"/>
  <c r="F29" i="8"/>
  <c r="F30" i="8"/>
  <c r="F3" i="8"/>
  <c r="C4" i="8"/>
  <c r="C5" i="8"/>
  <c r="C6" i="8"/>
  <c r="C7" i="8"/>
  <c r="D7" i="8" s="1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7" i="8"/>
  <c r="C28" i="8"/>
  <c r="C29" i="8"/>
  <c r="C30" i="8"/>
  <c r="C3" i="8"/>
  <c r="U4" i="8" l="1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8" i="8"/>
  <c r="U29" i="8"/>
  <c r="U30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8" i="8"/>
  <c r="S29" i="8"/>
  <c r="S30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8" i="8"/>
  <c r="P29" i="8"/>
  <c r="P30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8" i="8"/>
  <c r="M29" i="8"/>
  <c r="M30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7" i="8"/>
  <c r="J28" i="8"/>
  <c r="J29" i="8"/>
  <c r="J30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7" i="8"/>
  <c r="G28" i="8"/>
  <c r="G29" i="8"/>
  <c r="G30" i="8"/>
  <c r="S3" i="8"/>
  <c r="P3" i="8"/>
  <c r="M3" i="8"/>
  <c r="J3" i="8"/>
  <c r="G3" i="8"/>
  <c r="D4" i="8"/>
  <c r="D5" i="8"/>
  <c r="D6" i="8"/>
  <c r="V6" i="8" s="1"/>
  <c r="K31" i="8"/>
  <c r="N31" i="8"/>
  <c r="Q31" i="8"/>
  <c r="B31" i="8"/>
  <c r="T3" i="8"/>
  <c r="T31" i="8" s="1"/>
  <c r="V7" i="8" l="1"/>
  <c r="V4" i="8"/>
  <c r="V5" i="8"/>
  <c r="R31" i="8"/>
  <c r="S31" i="8"/>
  <c r="P31" i="8"/>
  <c r="O31" i="8"/>
  <c r="M31" i="8"/>
  <c r="L31" i="8"/>
  <c r="J31" i="8"/>
  <c r="I31" i="8"/>
  <c r="G31" i="8"/>
  <c r="F31" i="8"/>
  <c r="C31" i="8"/>
  <c r="U3" i="8"/>
  <c r="U31" i="8" s="1"/>
  <c r="D8" i="8"/>
  <c r="V8" i="8" s="1"/>
  <c r="D9" i="8"/>
  <c r="V9" i="8" s="1"/>
  <c r="D10" i="8"/>
  <c r="V10" i="8" s="1"/>
  <c r="D11" i="8"/>
  <c r="V11" i="8" s="1"/>
  <c r="D12" i="8"/>
  <c r="V12" i="8" s="1"/>
  <c r="D13" i="8"/>
  <c r="V13" i="8" s="1"/>
  <c r="D14" i="8"/>
  <c r="V14" i="8" s="1"/>
  <c r="D15" i="8"/>
  <c r="V15" i="8" s="1"/>
  <c r="D16" i="8"/>
  <c r="V16" i="8" s="1"/>
  <c r="D17" i="8"/>
  <c r="V17" i="8" s="1"/>
  <c r="D18" i="8"/>
  <c r="V18" i="8" s="1"/>
  <c r="D19" i="8"/>
  <c r="V19" i="8" s="1"/>
  <c r="D20" i="8"/>
  <c r="V20" i="8" s="1"/>
  <c r="D21" i="8"/>
  <c r="V21" i="8" s="1"/>
  <c r="D22" i="8"/>
  <c r="V22" i="8" s="1"/>
  <c r="D27" i="8"/>
  <c r="D28" i="8"/>
  <c r="V28" i="8" s="1"/>
  <c r="D29" i="8"/>
  <c r="V29" i="8" s="1"/>
  <c r="D30" i="8"/>
  <c r="V30" i="8" s="1"/>
  <c r="D3" i="8"/>
  <c r="I38" i="7"/>
  <c r="I33" i="7"/>
  <c r="I41" i="7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14" i="7"/>
  <c r="I38" i="6"/>
  <c r="I33" i="6"/>
  <c r="I41" i="6" s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14" i="6"/>
  <c r="I38" i="5"/>
  <c r="I33" i="5"/>
  <c r="I41" i="5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14" i="5"/>
  <c r="I38" i="4"/>
  <c r="I33" i="4"/>
  <c r="I41" i="4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14" i="4"/>
  <c r="E8" i="3"/>
  <c r="E8" i="4" s="1"/>
  <c r="E8" i="5" s="1"/>
  <c r="E8" i="6" s="1"/>
  <c r="E8" i="7" s="1"/>
  <c r="F8" i="3"/>
  <c r="F8" i="4" s="1"/>
  <c r="F8" i="5" s="1"/>
  <c r="F8" i="6" s="1"/>
  <c r="F8" i="7" s="1"/>
  <c r="G8" i="3"/>
  <c r="G8" i="4" s="1"/>
  <c r="G8" i="5" s="1"/>
  <c r="G8" i="6" s="1"/>
  <c r="G8" i="7" s="1"/>
  <c r="H8" i="3"/>
  <c r="H8" i="4" s="1"/>
  <c r="H8" i="5" s="1"/>
  <c r="H8" i="6" s="1"/>
  <c r="H8" i="7" s="1"/>
  <c r="I8" i="3"/>
  <c r="I8" i="4" s="1"/>
  <c r="I8" i="5" s="1"/>
  <c r="I8" i="6" s="1"/>
  <c r="I8" i="7" s="1"/>
  <c r="D8" i="3"/>
  <c r="D8" i="4" s="1"/>
  <c r="I38" i="3"/>
  <c r="I33" i="3"/>
  <c r="I41" i="3" s="1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D31" i="8" l="1"/>
  <c r="V3" i="8"/>
  <c r="V31" i="8" s="1"/>
  <c r="J8" i="3"/>
  <c r="I39" i="3" s="1"/>
  <c r="J8" i="4"/>
  <c r="I39" i="4" s="1"/>
  <c r="D8" i="5"/>
  <c r="D8" i="6" s="1"/>
  <c r="D8" i="7" s="1"/>
  <c r="J8" i="7" s="1"/>
  <c r="I39" i="7" s="1"/>
  <c r="J8" i="1"/>
  <c r="I39" i="1" s="1"/>
  <c r="J8" i="5" l="1"/>
  <c r="I39" i="5" s="1"/>
  <c r="J8" i="6"/>
  <c r="I39" i="6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I33" i="1"/>
  <c r="I41" i="1" s="1"/>
  <c r="I40" i="3" s="1"/>
  <c r="I40" i="4" l="1"/>
  <c r="I42" i="3"/>
  <c r="I42" i="1"/>
  <c r="I42" i="4" l="1"/>
  <c r="I40" i="5"/>
  <c r="I40" i="6" l="1"/>
  <c r="I42" i="5"/>
  <c r="I40" i="7" l="1"/>
  <c r="I42" i="7" s="1"/>
  <c r="I42" i="6"/>
</calcChain>
</file>

<file path=xl/sharedStrings.xml><?xml version="1.0" encoding="utf-8"?>
<sst xmlns="http://schemas.openxmlformats.org/spreadsheetml/2006/main" count="422" uniqueCount="99">
  <si>
    <t>Lp.</t>
  </si>
  <si>
    <t>*niewłaściwe skreślić</t>
  </si>
  <si>
    <t>I transza</t>
  </si>
  <si>
    <t>II transza</t>
  </si>
  <si>
    <t>III transza</t>
  </si>
  <si>
    <t>IV transza</t>
  </si>
  <si>
    <t>V transza</t>
  </si>
  <si>
    <t>VI transza</t>
  </si>
  <si>
    <t>Narastająco</t>
  </si>
  <si>
    <t>Dokumenty w tabeli należy wpisać w kolejności chronologicznej</t>
  </si>
  <si>
    <t>Kwota dokumentu brutto (PLN)</t>
  </si>
  <si>
    <t>Kwota wydatków kwalifikowalnych (PLN)</t>
  </si>
  <si>
    <t>4</t>
  </si>
  <si>
    <t>5</t>
  </si>
  <si>
    <t>6</t>
  </si>
  <si>
    <t>8</t>
  </si>
  <si>
    <t>9</t>
  </si>
  <si>
    <t>Sporządził:</t>
  </si>
  <si>
    <t>……………………………………………………….</t>
  </si>
  <si>
    <t>Zatwierdził:</t>
  </si>
  <si>
    <t>czytelny podpis, funkcja/stanowisko</t>
  </si>
  <si>
    <t>Uwagi PS</t>
  </si>
  <si>
    <t>……………………………………</t>
  </si>
  <si>
    <t>Nr umowy o dofinansowanie projektu :</t>
  </si>
  <si>
    <t>Nr umowy o przyznanie wsparcia pomostowego:</t>
  </si>
  <si>
    <t xml:space="preserve">Realizator: </t>
  </si>
  <si>
    <t>PS:</t>
  </si>
  <si>
    <t>Rodzaj wydatku zgodny z zamkniętym katalogiem kosztów</t>
  </si>
  <si>
    <t>Opis wydatku</t>
  </si>
  <si>
    <t>Numer dokumentu</t>
  </si>
  <si>
    <t>Data wystawienia dokumentu (rrrr-mm-dd)</t>
  </si>
  <si>
    <t>Data zapłaty (rrrr-mm-dd)</t>
  </si>
  <si>
    <t>Kwota dokumentu netto (PLN)</t>
  </si>
  <si>
    <t>1</t>
  </si>
  <si>
    <t>Suma:</t>
  </si>
  <si>
    <t>Kwota dotychczas przekazanych środków</t>
  </si>
  <si>
    <t>Kwota dotychczas rozliczonych środków</t>
  </si>
  <si>
    <t>Kwota rozliczana za bieżący okres</t>
  </si>
  <si>
    <t>Kwota pozostająca do rozliczenia</t>
  </si>
  <si>
    <t>Oświadczenie:</t>
  </si>
  <si>
    <t>Jestem świadomy/a odpowiedzialności karnej wynikającej z art. 271 Kodeksu karnego, dotyczącej poświadczania nieprawdy co do okoliczności mającej znaczenie prawne.</t>
  </si>
  <si>
    <t>Oświadczam, że dokumentacja związana z umową przechowywana jest w                . . . . . . . . . . . . . . . . . . . . . . . . . . . . . . . . . . . . . . . . . . . . . . . . . . . . . . . . . . .</t>
  </si>
  <si>
    <t>Stwierdzam prawidłowowść sporządzonego zestawienia</t>
  </si>
  <si>
    <t>* niewłaściwe skreślić</t>
  </si>
  <si>
    <t>Data i podpis:</t>
  </si>
  <si>
    <t>Podpis: . . . . . . . . . . . . . . . . . . .</t>
  </si>
  <si>
    <t>Ja niżej podpisany/a, niniejszym oświadczam, że informacje zawarte w rozliczeniu są zgodne z prawdą, a wydatki w nim wykazane zostały poniesione.</t>
  </si>
  <si>
    <t>Załączniki:</t>
  </si>
  <si>
    <t>- kopie potwierdzone za zgodność z oryginałem dokumentów wymienionych w zestawieniu</t>
  </si>
  <si>
    <t xml:space="preserve">Wysokość otrzymanego wsparcia pomostowego/ przedłużonego wsparcia pomostowego* </t>
  </si>
  <si>
    <t>……………………………, ……………201...r.</t>
  </si>
  <si>
    <t>. . . . . . . . . . . . . . . . . . . . . . . . . . . . . . . .</t>
  </si>
  <si>
    <t>tak / nie*</t>
  </si>
  <si>
    <t>razem</t>
  </si>
  <si>
    <t>pozostało</t>
  </si>
  <si>
    <t>1miesiac</t>
  </si>
  <si>
    <t>2miesiac</t>
  </si>
  <si>
    <t>3miesiac</t>
  </si>
  <si>
    <t>4miesiac</t>
  </si>
  <si>
    <t>5miesiac</t>
  </si>
  <si>
    <t>6miesiac</t>
  </si>
  <si>
    <t>Suma</t>
  </si>
  <si>
    <t>zaplanowane</t>
  </si>
  <si>
    <t>zrealizowane</t>
  </si>
  <si>
    <t>uzupełnij nazwę PS</t>
  </si>
  <si>
    <t>uzupełnij numer umowy (wpisz tylko numer umowy)</t>
  </si>
  <si>
    <t>Stwierdzam prawidłowość sporządzonego zestawienia</t>
  </si>
  <si>
    <t>4.2 Wynagrodzenia pracowników brutto</t>
  </si>
  <si>
    <t>4.3 ZUS pracodawcy</t>
  </si>
  <si>
    <t>4.4 Usługi księgowe</t>
  </si>
  <si>
    <t>4.5 Czynsz lub wynajem</t>
  </si>
  <si>
    <t>4.6 Koszt mediów: energ.,gaz, woda, co.</t>
  </si>
  <si>
    <t>4.7 Koszt wywozu śmieci i niecz. stałych</t>
  </si>
  <si>
    <t>4.8 Środki czystości</t>
  </si>
  <si>
    <t>4.9 Podatek od nieruchomości</t>
  </si>
  <si>
    <t>4.10 Opłaty telekomunikacyjne i teleinformatyczne</t>
  </si>
  <si>
    <t>4.11 Abonament RTV</t>
  </si>
  <si>
    <t>4.12 Usługi pocztowe</t>
  </si>
  <si>
    <t>4.13 Marketing i promocja</t>
  </si>
  <si>
    <t>4.14 Ochrona mienia</t>
  </si>
  <si>
    <t>4.15 Ubezpieczenia</t>
  </si>
  <si>
    <t>4.16 Materiały biurowe</t>
  </si>
  <si>
    <t>4.17 Badania lekarskie</t>
  </si>
  <si>
    <t>4.18 Szkolenia BHP</t>
  </si>
  <si>
    <t>4.19 Odzież ochronna i obuwie</t>
  </si>
  <si>
    <t>4.20 Koszty napraw i eksploatacji</t>
  </si>
  <si>
    <t>4.21 Eksploatacja maszyn i śr.transportu</t>
  </si>
  <si>
    <t>4.22 Zakup paliwa</t>
  </si>
  <si>
    <t>4.23 Pozwolenia i koncesje</t>
  </si>
  <si>
    <t>4.24 Pozostałe koszty</t>
  </si>
  <si>
    <t>4.25 Odsetki od kredytów i pożyczek</t>
  </si>
  <si>
    <t>od ………………………..2019 r.do  ………………………….. 2019 r.</t>
  </si>
  <si>
    <t>ZESTAWIENIE WYDATKÓW FINANSOWANYCH W RAMACH WSPARCIA POMOSTOWEGO</t>
  </si>
  <si>
    <t>Całkowita kwota przyznanej pomocy na wsparcie pomostowe zgodnie z umową</t>
  </si>
  <si>
    <t>od ………………………..2020 r.do  ………………………….. 2020 r.</t>
  </si>
  <si>
    <t xml:space="preserve">Załącznik nr 18  do Regulaminu przyznawania środków finansowych </t>
  </si>
  <si>
    <t>Nr RPKP.09.04.01-04-0003/18</t>
  </si>
  <si>
    <t>Europejskie Centrum Współpracy Młodzieży, Stowarzyszenie Tilia</t>
  </si>
  <si>
    <t>RPKP.09.04.01-04-0003/18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</si>
</sst>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  <charset val="238"/>
    </font>
    <font>
      <sz val="11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13" fillId="0" borderId="0"/>
  </cellStyleXfs>
  <cellXfs count="168">
    <xf numFmtId="0" fontId="0" fillId="0" borderId="0" xfId="0"/>
    <xf numFmtId="0" fontId="0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7" fillId="2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9" xfId="0" applyFont="1" applyBorder="1"/>
    <xf numFmtId="1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11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14" xfId="0" applyFont="1" applyFill="1" applyBorder="1" applyAlignment="1">
      <alignment horizontal="center"/>
    </xf>
    <xf numFmtId="0" fontId="11" fillId="0" borderId="14" xfId="0" applyFont="1" applyFill="1" applyBorder="1"/>
    <xf numFmtId="4" fontId="12" fillId="0" borderId="13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vertical="center"/>
    </xf>
    <xf numFmtId="0" fontId="7" fillId="6" borderId="2" xfId="1" applyFont="1" applyFill="1" applyBorder="1" applyAlignment="1">
      <alignment horizontal="right" vertical="center"/>
    </xf>
    <xf numFmtId="0" fontId="7" fillId="5" borderId="2" xfId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15" fillId="5" borderId="0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0" fontId="4" fillId="6" borderId="0" xfId="0" applyFont="1" applyFill="1"/>
    <xf numFmtId="0" fontId="4" fillId="5" borderId="0" xfId="0" applyFont="1" applyFill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quotePrefix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4" fillId="0" borderId="16" xfId="0" applyFont="1" applyFill="1" applyBorder="1"/>
    <xf numFmtId="2" fontId="4" fillId="0" borderId="16" xfId="0" applyNumberFormat="1" applyFont="1" applyFill="1" applyBorder="1"/>
    <xf numFmtId="0" fontId="12" fillId="0" borderId="0" xfId="0" applyFont="1" applyFill="1" applyBorder="1" applyAlignment="1"/>
    <xf numFmtId="0" fontId="14" fillId="0" borderId="0" xfId="0" applyFont="1" applyBorder="1" applyAlignment="1">
      <alignment horizontal="left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49" fontId="4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4" fontId="12" fillId="0" borderId="12" xfId="0" applyNumberFormat="1" applyFont="1" applyBorder="1" applyAlignment="1">
      <alignment horizontal="center" vertical="center"/>
    </xf>
    <xf numFmtId="4" fontId="6" fillId="6" borderId="17" xfId="0" applyNumberFormat="1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 applyProtection="1">
      <alignment horizontal="center" vertical="top" wrapText="1"/>
      <protection locked="0"/>
    </xf>
    <xf numFmtId="4" fontId="4" fillId="0" borderId="2" xfId="0" applyNumberFormat="1" applyFont="1" applyBorder="1" applyAlignment="1">
      <alignment vertical="top"/>
    </xf>
    <xf numFmtId="4" fontId="4" fillId="0" borderId="1" xfId="0" applyNumberFormat="1" applyFont="1" applyBorder="1" applyAlignment="1" applyProtection="1">
      <alignment horizontal="right" vertical="top"/>
      <protection locked="0"/>
    </xf>
    <xf numFmtId="4" fontId="4" fillId="0" borderId="1" xfId="0" applyNumberFormat="1" applyFont="1" applyBorder="1" applyAlignment="1" applyProtection="1">
      <alignment vertical="top"/>
      <protection locked="0"/>
    </xf>
    <xf numFmtId="0" fontId="0" fillId="0" borderId="0" xfId="0" applyAlignment="1">
      <alignment wrapText="1"/>
    </xf>
    <xf numFmtId="0" fontId="0" fillId="7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4" fontId="0" fillId="7" borderId="19" xfId="0" applyNumberFormat="1" applyFill="1" applyBorder="1" applyAlignment="1">
      <alignment vertical="top"/>
    </xf>
    <xf numFmtId="4" fontId="0" fillId="8" borderId="19" xfId="0" applyNumberFormat="1" applyFill="1" applyBorder="1" applyAlignment="1">
      <alignment vertical="top"/>
    </xf>
    <xf numFmtId="4" fontId="0" fillId="9" borderId="19" xfId="0" applyNumberFormat="1" applyFill="1" applyBorder="1" applyAlignment="1">
      <alignment vertical="top"/>
    </xf>
    <xf numFmtId="4" fontId="0" fillId="10" borderId="19" xfId="0" applyNumberFormat="1" applyFill="1" applyBorder="1" applyAlignment="1">
      <alignment vertical="top"/>
    </xf>
    <xf numFmtId="4" fontId="0" fillId="11" borderId="19" xfId="0" applyNumberFormat="1" applyFill="1" applyBorder="1" applyAlignment="1">
      <alignment vertical="top"/>
    </xf>
    <xf numFmtId="4" fontId="0" fillId="12" borderId="19" xfId="0" applyNumberFormat="1" applyFill="1" applyBorder="1" applyAlignment="1">
      <alignment vertical="top"/>
    </xf>
    <xf numFmtId="4" fontId="0" fillId="7" borderId="20" xfId="0" applyNumberFormat="1" applyFill="1" applyBorder="1" applyAlignment="1">
      <alignment vertical="top"/>
    </xf>
    <xf numFmtId="0" fontId="18" fillId="0" borderId="18" xfId="0" applyFont="1" applyBorder="1" applyAlignment="1">
      <alignment vertical="top" wrapText="1"/>
    </xf>
    <xf numFmtId="4" fontId="18" fillId="13" borderId="19" xfId="0" applyNumberFormat="1" applyFont="1" applyFill="1" applyBorder="1" applyAlignment="1">
      <alignment vertical="top"/>
    </xf>
    <xf numFmtId="0" fontId="0" fillId="0" borderId="19" xfId="0" applyBorder="1" applyAlignment="1" applyProtection="1">
      <alignment vertical="top" wrapText="1"/>
      <protection locked="0"/>
    </xf>
    <xf numFmtId="4" fontId="0" fillId="7" borderId="19" xfId="0" applyNumberFormat="1" applyFill="1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 wrapText="1"/>
      <protection locked="0"/>
    </xf>
    <xf numFmtId="4" fontId="0" fillId="7" borderId="20" xfId="0" applyNumberFormat="1" applyFill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 wrapText="1"/>
      <protection locked="0"/>
    </xf>
    <xf numFmtId="4" fontId="0" fillId="7" borderId="21" xfId="0" applyNumberFormat="1" applyFill="1" applyBorder="1" applyAlignment="1" applyProtection="1">
      <alignment vertical="top"/>
      <protection locked="0"/>
    </xf>
    <xf numFmtId="4" fontId="0" fillId="8" borderId="19" xfId="0" applyNumberFormat="1" applyFill="1" applyBorder="1" applyAlignment="1" applyProtection="1">
      <alignment vertical="top"/>
      <protection locked="0"/>
    </xf>
    <xf numFmtId="4" fontId="0" fillId="8" borderId="20" xfId="0" applyNumberFormat="1" applyFill="1" applyBorder="1" applyAlignment="1" applyProtection="1">
      <alignment vertical="top"/>
      <protection locked="0"/>
    </xf>
    <xf numFmtId="4" fontId="0" fillId="8" borderId="21" xfId="0" applyNumberFormat="1" applyFill="1" applyBorder="1" applyAlignment="1" applyProtection="1">
      <alignment vertical="top"/>
      <protection locked="0"/>
    </xf>
    <xf numFmtId="4" fontId="0" fillId="9" borderId="19" xfId="0" applyNumberFormat="1" applyFill="1" applyBorder="1" applyAlignment="1" applyProtection="1">
      <alignment vertical="top"/>
      <protection locked="0"/>
    </xf>
    <xf numFmtId="4" fontId="0" fillId="9" borderId="20" xfId="0" applyNumberFormat="1" applyFill="1" applyBorder="1" applyAlignment="1" applyProtection="1">
      <alignment vertical="top"/>
      <protection locked="0"/>
    </xf>
    <xf numFmtId="4" fontId="0" fillId="9" borderId="21" xfId="0" applyNumberFormat="1" applyFill="1" applyBorder="1" applyAlignment="1" applyProtection="1">
      <alignment vertical="top"/>
      <protection locked="0"/>
    </xf>
    <xf numFmtId="4" fontId="0" fillId="10" borderId="19" xfId="0" applyNumberFormat="1" applyFill="1" applyBorder="1" applyAlignment="1" applyProtection="1">
      <alignment vertical="top"/>
      <protection locked="0"/>
    </xf>
    <xf numFmtId="4" fontId="0" fillId="10" borderId="20" xfId="0" applyNumberFormat="1" applyFill="1" applyBorder="1" applyAlignment="1" applyProtection="1">
      <alignment vertical="top"/>
      <protection locked="0"/>
    </xf>
    <xf numFmtId="4" fontId="0" fillId="10" borderId="21" xfId="0" applyNumberFormat="1" applyFill="1" applyBorder="1" applyAlignment="1" applyProtection="1">
      <alignment vertical="top"/>
      <protection locked="0"/>
    </xf>
    <xf numFmtId="4" fontId="0" fillId="11" borderId="19" xfId="0" applyNumberFormat="1" applyFill="1" applyBorder="1" applyAlignment="1" applyProtection="1">
      <alignment vertical="top"/>
      <protection locked="0"/>
    </xf>
    <xf numFmtId="4" fontId="0" fillId="11" borderId="20" xfId="0" applyNumberFormat="1" applyFill="1" applyBorder="1" applyAlignment="1" applyProtection="1">
      <alignment vertical="top"/>
      <protection locked="0"/>
    </xf>
    <xf numFmtId="4" fontId="0" fillId="11" borderId="21" xfId="0" applyNumberFormat="1" applyFill="1" applyBorder="1" applyAlignment="1" applyProtection="1">
      <alignment vertical="top"/>
      <protection locked="0"/>
    </xf>
    <xf numFmtId="4" fontId="0" fillId="12" borderId="19" xfId="0" applyNumberFormat="1" applyFill="1" applyBorder="1" applyAlignment="1" applyProtection="1">
      <alignment vertical="top"/>
      <protection locked="0"/>
    </xf>
    <xf numFmtId="4" fontId="0" fillId="12" borderId="20" xfId="0" applyNumberFormat="1" applyFill="1" applyBorder="1" applyAlignment="1" applyProtection="1">
      <alignment vertical="top"/>
      <protection locked="0"/>
    </xf>
    <xf numFmtId="4" fontId="0" fillId="12" borderId="21" xfId="0" applyNumberFormat="1" applyFill="1" applyBorder="1" applyAlignment="1" applyProtection="1">
      <alignment vertical="top"/>
      <protection locked="0"/>
    </xf>
    <xf numFmtId="0" fontId="18" fillId="13" borderId="1" xfId="0" applyFont="1" applyFill="1" applyBorder="1" applyAlignment="1">
      <alignment horizontal="center"/>
    </xf>
    <xf numFmtId="4" fontId="0" fillId="7" borderId="19" xfId="0" applyNumberFormat="1" applyFill="1" applyBorder="1" applyAlignment="1" applyProtection="1">
      <alignment vertical="top"/>
      <protection hidden="1"/>
    </xf>
    <xf numFmtId="4" fontId="0" fillId="7" borderId="20" xfId="0" applyNumberFormat="1" applyFill="1" applyBorder="1" applyAlignment="1" applyProtection="1">
      <alignment vertical="top"/>
      <protection hidden="1"/>
    </xf>
    <xf numFmtId="4" fontId="0" fillId="7" borderId="21" xfId="0" applyNumberFormat="1" applyFill="1" applyBorder="1" applyAlignment="1" applyProtection="1">
      <alignment vertical="top"/>
      <protection hidden="1"/>
    </xf>
    <xf numFmtId="4" fontId="0" fillId="8" borderId="19" xfId="0" applyNumberFormat="1" applyFill="1" applyBorder="1" applyAlignment="1" applyProtection="1">
      <alignment vertical="top"/>
      <protection hidden="1"/>
    </xf>
    <xf numFmtId="4" fontId="0" fillId="9" borderId="19" xfId="0" applyNumberFormat="1" applyFill="1" applyBorder="1" applyAlignment="1" applyProtection="1">
      <alignment vertical="top"/>
      <protection hidden="1"/>
    </xf>
    <xf numFmtId="4" fontId="0" fillId="10" borderId="19" xfId="0" applyNumberFormat="1" applyFill="1" applyBorder="1" applyAlignment="1" applyProtection="1">
      <alignment vertical="top"/>
      <protection hidden="1"/>
    </xf>
    <xf numFmtId="4" fontId="0" fillId="11" borderId="19" xfId="0" applyNumberFormat="1" applyFill="1" applyBorder="1" applyAlignment="1" applyProtection="1">
      <alignment vertical="top"/>
      <protection hidden="1"/>
    </xf>
    <xf numFmtId="4" fontId="0" fillId="12" borderId="19" xfId="0" applyNumberFormat="1" applyFill="1" applyBorder="1" applyAlignment="1" applyProtection="1">
      <alignment vertical="top"/>
      <protection hidden="1"/>
    </xf>
    <xf numFmtId="4" fontId="18" fillId="13" borderId="19" xfId="0" applyNumberFormat="1" applyFont="1" applyFill="1" applyBorder="1" applyAlignment="1" applyProtection="1">
      <alignment vertical="top"/>
      <protection hidden="1"/>
    </xf>
    <xf numFmtId="4" fontId="18" fillId="7" borderId="18" xfId="0" applyNumberFormat="1" applyFont="1" applyFill="1" applyBorder="1" applyAlignment="1" applyProtection="1">
      <alignment vertical="top"/>
      <protection hidden="1"/>
    </xf>
    <xf numFmtId="4" fontId="18" fillId="8" borderId="18" xfId="0" applyNumberFormat="1" applyFont="1" applyFill="1" applyBorder="1" applyAlignment="1" applyProtection="1">
      <alignment vertical="top"/>
      <protection hidden="1"/>
    </xf>
    <xf numFmtId="4" fontId="18" fillId="9" borderId="18" xfId="0" applyNumberFormat="1" applyFont="1" applyFill="1" applyBorder="1" applyAlignment="1" applyProtection="1">
      <alignment vertical="top"/>
      <protection hidden="1"/>
    </xf>
    <xf numFmtId="4" fontId="18" fillId="10" borderId="18" xfId="0" applyNumberFormat="1" applyFont="1" applyFill="1" applyBorder="1" applyAlignment="1" applyProtection="1">
      <alignment vertical="top"/>
      <protection hidden="1"/>
    </xf>
    <xf numFmtId="4" fontId="18" fillId="11" borderId="18" xfId="0" applyNumberFormat="1" applyFont="1" applyFill="1" applyBorder="1" applyAlignment="1" applyProtection="1">
      <alignment vertical="top"/>
      <protection hidden="1"/>
    </xf>
    <xf numFmtId="4" fontId="18" fillId="12" borderId="18" xfId="0" applyNumberFormat="1" applyFont="1" applyFill="1" applyBorder="1" applyAlignment="1" applyProtection="1">
      <alignment vertical="top"/>
      <protection hidden="1"/>
    </xf>
    <xf numFmtId="4" fontId="18" fillId="13" borderId="18" xfId="0" applyNumberFormat="1" applyFont="1" applyFill="1" applyBorder="1" applyAlignment="1" applyProtection="1">
      <alignment vertical="top"/>
      <protection hidden="1"/>
    </xf>
    <xf numFmtId="0" fontId="0" fillId="0" borderId="1" xfId="0" applyFont="1" applyBorder="1" applyAlignment="1">
      <alignment horizontal="center" wrapText="1"/>
    </xf>
    <xf numFmtId="0" fontId="18" fillId="13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vertical="top" wrapText="1"/>
    </xf>
    <xf numFmtId="0" fontId="12" fillId="0" borderId="9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4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8" fillId="0" borderId="1" xfId="1" applyFont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6" borderId="2" xfId="1" applyFont="1" applyFill="1" applyBorder="1" applyAlignment="1">
      <alignment vertical="center" wrapText="1"/>
    </xf>
    <xf numFmtId="0" fontId="7" fillId="6" borderId="3" xfId="1" applyFont="1" applyFill="1" applyBorder="1" applyAlignment="1">
      <alignment vertical="center" wrapText="1"/>
    </xf>
    <xf numFmtId="0" fontId="7" fillId="6" borderId="4" xfId="1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</cellXfs>
  <cellStyles count="2">
    <cellStyle name="Normalny" xfId="0" builtinId="0"/>
    <cellStyle name="Normalny 2" xfId="1"/>
  </cellStyles>
  <dxfs count="1">
    <dxf>
      <font>
        <color rgb="FFFF0000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CCFF66"/>
      <color rgb="FFFF6600"/>
      <color rgb="FFFF9966"/>
      <color rgb="FFFF9999"/>
      <color rgb="FFFFCCFF"/>
      <color rgb="FFFF6699"/>
      <color rgb="FF9999FF"/>
      <color rgb="FF33CC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57</xdr:row>
          <xdr:rowOff>9525</xdr:rowOff>
        </xdr:from>
        <xdr:to>
          <xdr:col>2</xdr:col>
          <xdr:colOff>2743200</xdr:colOff>
          <xdr:row>58</xdr:row>
          <xdr:rowOff>19050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 prawną możliwość odzyskania (odliczenia) VAT od zakupionych towarów lub usług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58</xdr:row>
          <xdr:rowOff>47625</xdr:rowOff>
        </xdr:from>
        <xdr:to>
          <xdr:col>2</xdr:col>
          <xdr:colOff>2562225</xdr:colOff>
          <xdr:row>59</xdr:row>
          <xdr:rowOff>85725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ma prawnej możliwości odzyskania (odliczenia) VAT od zakupionych towarów lub usług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57</xdr:row>
          <xdr:rowOff>9525</xdr:rowOff>
        </xdr:from>
        <xdr:to>
          <xdr:col>2</xdr:col>
          <xdr:colOff>2743200</xdr:colOff>
          <xdr:row>58</xdr:row>
          <xdr:rowOff>19050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 prawną możliwość odzyskania (odliczenia) VAT od zakupionych towarów lub usług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58</xdr:row>
          <xdr:rowOff>47625</xdr:rowOff>
        </xdr:from>
        <xdr:to>
          <xdr:col>2</xdr:col>
          <xdr:colOff>2562225</xdr:colOff>
          <xdr:row>59</xdr:row>
          <xdr:rowOff>85725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ma prawnej możliwości odzyskania (odliczenia) VAT od zakupionych towarów lub usług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57</xdr:row>
          <xdr:rowOff>9525</xdr:rowOff>
        </xdr:from>
        <xdr:to>
          <xdr:col>2</xdr:col>
          <xdr:colOff>2743200</xdr:colOff>
          <xdr:row>58</xdr:row>
          <xdr:rowOff>19050</xdr:rowOff>
        </xdr:to>
        <xdr:sp macro="" textlink="">
          <xdr:nvSpPr>
            <xdr:cNvPr id="4102" name="Option Butto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 prawną możliwość odzyskania (odliczenia) VAT od zakupionych towarów lub usług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58</xdr:row>
          <xdr:rowOff>47625</xdr:rowOff>
        </xdr:from>
        <xdr:to>
          <xdr:col>2</xdr:col>
          <xdr:colOff>2562225</xdr:colOff>
          <xdr:row>59</xdr:row>
          <xdr:rowOff>85725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ma prawnej możliwości odzyskania (odliczenia) VAT od zakupionych towarów lub usług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57</xdr:row>
          <xdr:rowOff>9525</xdr:rowOff>
        </xdr:from>
        <xdr:to>
          <xdr:col>2</xdr:col>
          <xdr:colOff>2733675</xdr:colOff>
          <xdr:row>58</xdr:row>
          <xdr:rowOff>19050</xdr:rowOff>
        </xdr:to>
        <xdr:sp macro="" textlink="">
          <xdr:nvSpPr>
            <xdr:cNvPr id="5126" name="Option Button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 prawną możliwość odzyskania (odliczenia) VAT od zakupionych towarów lub usług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58</xdr:row>
          <xdr:rowOff>47625</xdr:rowOff>
        </xdr:from>
        <xdr:to>
          <xdr:col>2</xdr:col>
          <xdr:colOff>2552700</xdr:colOff>
          <xdr:row>59</xdr:row>
          <xdr:rowOff>85725</xdr:rowOff>
        </xdr:to>
        <xdr:sp macro="" textlink="">
          <xdr:nvSpPr>
            <xdr:cNvPr id="5127" name="Option Button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ma prawnej możliwości odzyskania (odliczenia) VAT od zakupionych towarów lub usług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57</xdr:row>
          <xdr:rowOff>9525</xdr:rowOff>
        </xdr:from>
        <xdr:to>
          <xdr:col>2</xdr:col>
          <xdr:colOff>2743200</xdr:colOff>
          <xdr:row>58</xdr:row>
          <xdr:rowOff>19050</xdr:rowOff>
        </xdr:to>
        <xdr:sp macro="" textlink="">
          <xdr:nvSpPr>
            <xdr:cNvPr id="6152" name="Option Button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 prawną możliwość odzyskania (odliczenia) VAT od zakupionych towarów lub usług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58</xdr:row>
          <xdr:rowOff>47625</xdr:rowOff>
        </xdr:from>
        <xdr:to>
          <xdr:col>2</xdr:col>
          <xdr:colOff>2562225</xdr:colOff>
          <xdr:row>59</xdr:row>
          <xdr:rowOff>85725</xdr:rowOff>
        </xdr:to>
        <xdr:sp macro="" textlink="">
          <xdr:nvSpPr>
            <xdr:cNvPr id="6153" name="Option Button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ma prawnej możliwości odzyskania (odliczenia) VAT od zakupionych towarów lub usług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57</xdr:row>
          <xdr:rowOff>9525</xdr:rowOff>
        </xdr:from>
        <xdr:to>
          <xdr:col>2</xdr:col>
          <xdr:colOff>2743200</xdr:colOff>
          <xdr:row>58</xdr:row>
          <xdr:rowOff>19050</xdr:rowOff>
        </xdr:to>
        <xdr:sp macro="" textlink="">
          <xdr:nvSpPr>
            <xdr:cNvPr id="7172" name="Option Button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 prawną możliwość odzyskania (odliczenia) VAT od zakupionych towarów lub usług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58</xdr:row>
          <xdr:rowOff>47625</xdr:rowOff>
        </xdr:from>
        <xdr:to>
          <xdr:col>2</xdr:col>
          <xdr:colOff>2562225</xdr:colOff>
          <xdr:row>59</xdr:row>
          <xdr:rowOff>85725</xdr:rowOff>
        </xdr:to>
        <xdr:sp macro="" textlink="">
          <xdr:nvSpPr>
            <xdr:cNvPr id="7173" name="Option Button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ma prawnej możliwości odzyskania (odliczenia) VAT od zakupionych towarów lub usług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6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8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vmlDrawing" Target="../drawings/vmlDrawing10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vmlDrawing" Target="../drawings/vmlDrawing1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3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0" sqref="F20"/>
    </sheetView>
  </sheetViews>
  <sheetFormatPr defaultRowHeight="12.75" x14ac:dyDescent="0.2"/>
  <cols>
    <col min="1" max="1" width="33.28515625" style="73" customWidth="1"/>
    <col min="2" max="19" width="12.42578125" customWidth="1"/>
    <col min="20" max="20" width="13.7109375" customWidth="1"/>
    <col min="21" max="21" width="13.42578125" customWidth="1"/>
    <col min="22" max="22" width="12.140625" customWidth="1"/>
  </cols>
  <sheetData>
    <row r="1" spans="1:22" ht="12.75" customHeight="1" x14ac:dyDescent="0.2">
      <c r="A1" s="127" t="s">
        <v>27</v>
      </c>
      <c r="B1" s="129" t="s">
        <v>55</v>
      </c>
      <c r="C1" s="129"/>
      <c r="D1" s="129"/>
      <c r="E1" s="130" t="s">
        <v>56</v>
      </c>
      <c r="F1" s="130"/>
      <c r="G1" s="130"/>
      <c r="H1" s="131" t="s">
        <v>57</v>
      </c>
      <c r="I1" s="131"/>
      <c r="J1" s="131"/>
      <c r="K1" s="132" t="s">
        <v>58</v>
      </c>
      <c r="L1" s="132"/>
      <c r="M1" s="132"/>
      <c r="N1" s="133" t="s">
        <v>59</v>
      </c>
      <c r="O1" s="133"/>
      <c r="P1" s="133"/>
      <c r="Q1" s="134" t="s">
        <v>60</v>
      </c>
      <c r="R1" s="134"/>
      <c r="S1" s="134"/>
      <c r="T1" s="128" t="s">
        <v>53</v>
      </c>
      <c r="U1" s="128"/>
      <c r="V1" s="128"/>
    </row>
    <row r="2" spans="1:22" x14ac:dyDescent="0.2">
      <c r="A2" s="127"/>
      <c r="B2" s="74" t="s">
        <v>62</v>
      </c>
      <c r="C2" s="74" t="s">
        <v>63</v>
      </c>
      <c r="D2" s="74" t="s">
        <v>54</v>
      </c>
      <c r="E2" s="75" t="s">
        <v>62</v>
      </c>
      <c r="F2" s="75" t="s">
        <v>63</v>
      </c>
      <c r="G2" s="75" t="s">
        <v>54</v>
      </c>
      <c r="H2" s="76" t="s">
        <v>62</v>
      </c>
      <c r="I2" s="76" t="s">
        <v>63</v>
      </c>
      <c r="J2" s="76" t="s">
        <v>54</v>
      </c>
      <c r="K2" s="77" t="s">
        <v>62</v>
      </c>
      <c r="L2" s="77" t="s">
        <v>63</v>
      </c>
      <c r="M2" s="77" t="s">
        <v>54</v>
      </c>
      <c r="N2" s="78" t="s">
        <v>62</v>
      </c>
      <c r="O2" s="78" t="s">
        <v>63</v>
      </c>
      <c r="P2" s="78" t="s">
        <v>54</v>
      </c>
      <c r="Q2" s="79" t="s">
        <v>62</v>
      </c>
      <c r="R2" s="79" t="s">
        <v>63</v>
      </c>
      <c r="S2" s="79" t="s">
        <v>54</v>
      </c>
      <c r="T2" s="110" t="s">
        <v>62</v>
      </c>
      <c r="U2" s="110" t="s">
        <v>63</v>
      </c>
      <c r="V2" s="110" t="s">
        <v>54</v>
      </c>
    </row>
    <row r="3" spans="1:22" ht="25.5" x14ac:dyDescent="0.2">
      <c r="A3" s="89" t="s">
        <v>67</v>
      </c>
      <c r="B3" s="90"/>
      <c r="C3" s="80">
        <f>SUMIF('1miesiac'!$B$13:B32,Podsumowanie!A3,'1miesiac'!$I$13:I32)</f>
        <v>0</v>
      </c>
      <c r="D3" s="80">
        <f>B3-C3</f>
        <v>0</v>
      </c>
      <c r="E3" s="95"/>
      <c r="F3" s="81">
        <f>SUMIF('2miesiac'!$B$13:B32,Podsumowanie!A3,'2miesiac'!$I$13:I32)</f>
        <v>0</v>
      </c>
      <c r="G3" s="81">
        <f>E3-F3</f>
        <v>0</v>
      </c>
      <c r="H3" s="98"/>
      <c r="I3" s="82">
        <f>SUMIF('3miesiac'!$B$13:B32,Podsumowanie!A3,'3miesiac'!$I$13:I32)</f>
        <v>0</v>
      </c>
      <c r="J3" s="82">
        <f>H3-I3</f>
        <v>0</v>
      </c>
      <c r="K3" s="101"/>
      <c r="L3" s="83">
        <f>SUMIF('4miesiac'!$B$13:B32,Podsumowanie!A3,'4miesiac'!$I$13:I32)</f>
        <v>0</v>
      </c>
      <c r="M3" s="83">
        <f>K3-L3</f>
        <v>0</v>
      </c>
      <c r="N3" s="104"/>
      <c r="O3" s="84">
        <f>SUMIF('5miesiac'!$B$13:B32,Podsumowanie!A3,'5miesiac'!$I$13:I32)</f>
        <v>0</v>
      </c>
      <c r="P3" s="84">
        <f>N3-O3</f>
        <v>0</v>
      </c>
      <c r="Q3" s="107"/>
      <c r="R3" s="85">
        <f>SUMIF('6miesiac'!$B$13:B32,Podsumowanie!A3,'6miesiac'!$I$13:I32)</f>
        <v>0</v>
      </c>
      <c r="S3" s="85">
        <f>Q3-R3</f>
        <v>0</v>
      </c>
      <c r="T3" s="88">
        <f>SUM(B3,E3,H3,K3,N3,Q3)</f>
        <v>0</v>
      </c>
      <c r="U3" s="88">
        <f>SUM(C3,F3,I3,L3,O3,R3)</f>
        <v>0</v>
      </c>
      <c r="V3" s="88">
        <f>SUM(D3,G3,J3,M3,P3,S3)</f>
        <v>0</v>
      </c>
    </row>
    <row r="4" spans="1:22" x14ac:dyDescent="0.2">
      <c r="A4" s="91" t="s">
        <v>68</v>
      </c>
      <c r="B4" s="92"/>
      <c r="C4" s="80">
        <f>SUMIF('1miesiac'!$B$13:B33,Podsumowanie!A4,'1miesiac'!$I$13:I33)</f>
        <v>0</v>
      </c>
      <c r="D4" s="86">
        <f t="shared" ref="D4:D7" si="0">B4-C4</f>
        <v>0</v>
      </c>
      <c r="E4" s="96"/>
      <c r="F4" s="81">
        <f>SUMIF('2miesiac'!$B$13:B33,Podsumowanie!A4,'2miesiac'!$I$13:I33)</f>
        <v>0</v>
      </c>
      <c r="G4" s="81">
        <f t="shared" ref="G4:G30" si="1">E4-F4</f>
        <v>0</v>
      </c>
      <c r="H4" s="99"/>
      <c r="I4" s="82">
        <f>SUMIF('3miesiac'!$B$13:B33,Podsumowanie!A4,'3miesiac'!$I$13:I33)</f>
        <v>0</v>
      </c>
      <c r="J4" s="82">
        <f t="shared" ref="J4:J30" si="2">H4-I4</f>
        <v>0</v>
      </c>
      <c r="K4" s="102"/>
      <c r="L4" s="83">
        <f>SUMIF('4miesiac'!$B$13:B33,Podsumowanie!A4,'4miesiac'!$I$13:I33)</f>
        <v>0</v>
      </c>
      <c r="M4" s="83">
        <f t="shared" ref="M4:M30" si="3">K4-L4</f>
        <v>0</v>
      </c>
      <c r="N4" s="105"/>
      <c r="O4" s="84">
        <f>SUMIF('5miesiac'!$B$13:B33,Podsumowanie!A4,'5miesiac'!$I$13:I33)</f>
        <v>0</v>
      </c>
      <c r="P4" s="84">
        <f t="shared" ref="P4:P30" si="4">N4-O4</f>
        <v>0</v>
      </c>
      <c r="Q4" s="108"/>
      <c r="R4" s="85">
        <f>SUMIF('6miesiac'!$B$13:B33,Podsumowanie!A4,'6miesiac'!$I$13:I33)</f>
        <v>0</v>
      </c>
      <c r="S4" s="85">
        <f t="shared" ref="S4:S30" si="5">Q4-R4</f>
        <v>0</v>
      </c>
      <c r="T4" s="88">
        <f t="shared" ref="T4:T30" si="6">SUM(B4,E4,H4,K4,N4,Q4)</f>
        <v>0</v>
      </c>
      <c r="U4" s="88">
        <f t="shared" ref="U4:U30" si="7">SUM(C4,F4,I4,L4,O4,R4)</f>
        <v>0</v>
      </c>
      <c r="V4" s="88">
        <f t="shared" ref="V4:V30" si="8">SUM(D4,G4,J4,M4,P4,S4)</f>
        <v>0</v>
      </c>
    </row>
    <row r="5" spans="1:22" x14ac:dyDescent="0.2">
      <c r="A5" s="91" t="s">
        <v>69</v>
      </c>
      <c r="B5" s="92"/>
      <c r="C5" s="111">
        <f>SUMIF('1miesiac'!$B$13:B34,Podsumowanie!A5,'1miesiac'!$I$13:I34)</f>
        <v>0</v>
      </c>
      <c r="D5" s="112">
        <f t="shared" si="0"/>
        <v>0</v>
      </c>
      <c r="E5" s="96"/>
      <c r="F5" s="114">
        <f>SUMIF('2miesiac'!$B$13:B34,Podsumowanie!A5,'2miesiac'!$I$13:I34)</f>
        <v>0</v>
      </c>
      <c r="G5" s="114">
        <f t="shared" si="1"/>
        <v>0</v>
      </c>
      <c r="H5" s="99"/>
      <c r="I5" s="115">
        <f>SUMIF('3miesiac'!$B$13:B34,Podsumowanie!A5,'3miesiac'!$I$13:I34)</f>
        <v>0</v>
      </c>
      <c r="J5" s="115">
        <f t="shared" si="2"/>
        <v>0</v>
      </c>
      <c r="K5" s="102"/>
      <c r="L5" s="116">
        <f>SUMIF('4miesiac'!$B$13:B34,Podsumowanie!A5,'4miesiac'!$I$13:I34)</f>
        <v>0</v>
      </c>
      <c r="M5" s="116">
        <f t="shared" si="3"/>
        <v>0</v>
      </c>
      <c r="N5" s="105"/>
      <c r="O5" s="117">
        <f>SUMIF('5miesiac'!$B$13:B34,Podsumowanie!A5,'5miesiac'!$I$13:I34)</f>
        <v>0</v>
      </c>
      <c r="P5" s="117">
        <f t="shared" si="4"/>
        <v>0</v>
      </c>
      <c r="Q5" s="108"/>
      <c r="R5" s="118">
        <f>SUMIF('6miesiac'!$B$13:B34,Podsumowanie!A5,'6miesiac'!$I$13:I34)</f>
        <v>0</v>
      </c>
      <c r="S5" s="118">
        <f t="shared" si="5"/>
        <v>0</v>
      </c>
      <c r="T5" s="119">
        <f t="shared" si="6"/>
        <v>0</v>
      </c>
      <c r="U5" s="119">
        <f t="shared" si="7"/>
        <v>0</v>
      </c>
      <c r="V5" s="119">
        <f t="shared" si="8"/>
        <v>0</v>
      </c>
    </row>
    <row r="6" spans="1:22" x14ac:dyDescent="0.2">
      <c r="A6" s="91" t="s">
        <v>70</v>
      </c>
      <c r="B6" s="92"/>
      <c r="C6" s="111">
        <f>SUMIF('1miesiac'!$B$13:B35,Podsumowanie!A6,'1miesiac'!$I$13:I35)</f>
        <v>0</v>
      </c>
      <c r="D6" s="112">
        <f t="shared" si="0"/>
        <v>0</v>
      </c>
      <c r="E6" s="96"/>
      <c r="F6" s="114">
        <f>SUMIF('2miesiac'!$B$13:B35,Podsumowanie!A6,'2miesiac'!$I$13:I35)</f>
        <v>0</v>
      </c>
      <c r="G6" s="114">
        <f t="shared" si="1"/>
        <v>0</v>
      </c>
      <c r="H6" s="99"/>
      <c r="I6" s="115">
        <f>SUMIF('3miesiac'!$B$13:B35,Podsumowanie!A6,'3miesiac'!$I$13:I35)</f>
        <v>0</v>
      </c>
      <c r="J6" s="115">
        <f t="shared" si="2"/>
        <v>0</v>
      </c>
      <c r="K6" s="102"/>
      <c r="L6" s="116">
        <f>SUMIF('4miesiac'!$B$13:B35,Podsumowanie!A6,'4miesiac'!$I$13:I35)</f>
        <v>0</v>
      </c>
      <c r="M6" s="116">
        <f t="shared" si="3"/>
        <v>0</v>
      </c>
      <c r="N6" s="105"/>
      <c r="O6" s="117">
        <f>SUMIF('5miesiac'!$B$13:B35,Podsumowanie!A6,'5miesiac'!$I$13:I35)</f>
        <v>0</v>
      </c>
      <c r="P6" s="117">
        <f t="shared" si="4"/>
        <v>0</v>
      </c>
      <c r="Q6" s="108"/>
      <c r="R6" s="118">
        <f>SUMIF('6miesiac'!$B$13:B35,Podsumowanie!A6,'6miesiac'!$I$13:I35)</f>
        <v>0</v>
      </c>
      <c r="S6" s="118">
        <f t="shared" si="5"/>
        <v>0</v>
      </c>
      <c r="T6" s="119">
        <f t="shared" si="6"/>
        <v>0</v>
      </c>
      <c r="U6" s="119">
        <f t="shared" si="7"/>
        <v>0</v>
      </c>
      <c r="V6" s="119">
        <f t="shared" si="8"/>
        <v>0</v>
      </c>
    </row>
    <row r="7" spans="1:22" ht="25.5" x14ac:dyDescent="0.2">
      <c r="A7" s="91" t="s">
        <v>71</v>
      </c>
      <c r="B7" s="92"/>
      <c r="C7" s="111">
        <f>SUMIF('1miesiac'!$B$13:B36,Podsumowanie!A7,'1miesiac'!$I$13:I36)</f>
        <v>0</v>
      </c>
      <c r="D7" s="112">
        <f t="shared" si="0"/>
        <v>0</v>
      </c>
      <c r="E7" s="96"/>
      <c r="F7" s="114">
        <f>SUMIF('2miesiac'!$B$13:B36,Podsumowanie!A7,'2miesiac'!$I$13:I36)</f>
        <v>0</v>
      </c>
      <c r="G7" s="114">
        <f t="shared" si="1"/>
        <v>0</v>
      </c>
      <c r="H7" s="99"/>
      <c r="I7" s="115">
        <f>SUMIF('3miesiac'!$B$13:B36,Podsumowanie!A7,'3miesiac'!$I$13:I36)</f>
        <v>0</v>
      </c>
      <c r="J7" s="115">
        <f t="shared" si="2"/>
        <v>0</v>
      </c>
      <c r="K7" s="102"/>
      <c r="L7" s="116">
        <f>SUMIF('4miesiac'!$B$13:B36,Podsumowanie!A7,'4miesiac'!$I$13:I36)</f>
        <v>0</v>
      </c>
      <c r="M7" s="116">
        <f t="shared" si="3"/>
        <v>0</v>
      </c>
      <c r="N7" s="105"/>
      <c r="O7" s="117">
        <f>SUMIF('5miesiac'!$B$13:B36,Podsumowanie!A7,'5miesiac'!$I$13:I36)</f>
        <v>0</v>
      </c>
      <c r="P7" s="117">
        <f t="shared" si="4"/>
        <v>0</v>
      </c>
      <c r="Q7" s="108"/>
      <c r="R7" s="118">
        <f>SUMIF('6miesiac'!$B$13:B36,Podsumowanie!A7,'6miesiac'!$I$13:I36)</f>
        <v>0</v>
      </c>
      <c r="S7" s="118">
        <f t="shared" si="5"/>
        <v>0</v>
      </c>
      <c r="T7" s="119">
        <f t="shared" si="6"/>
        <v>0</v>
      </c>
      <c r="U7" s="119">
        <f t="shared" si="7"/>
        <v>0</v>
      </c>
      <c r="V7" s="119">
        <f t="shared" si="8"/>
        <v>0</v>
      </c>
    </row>
    <row r="8" spans="1:22" ht="25.5" x14ac:dyDescent="0.2">
      <c r="A8" s="91" t="s">
        <v>72</v>
      </c>
      <c r="B8" s="92"/>
      <c r="C8" s="111">
        <f>SUMIF('1miesiac'!$B$13:B37,Podsumowanie!A8,'1miesiac'!$I$13:I37)</f>
        <v>0</v>
      </c>
      <c r="D8" s="112">
        <f t="shared" ref="D8:D30" si="9">B8-C8</f>
        <v>0</v>
      </c>
      <c r="E8" s="96"/>
      <c r="F8" s="114">
        <f>SUMIF('2miesiac'!$B$13:B37,Podsumowanie!A8,'2miesiac'!$I$13:I37)</f>
        <v>0</v>
      </c>
      <c r="G8" s="114">
        <f t="shared" si="1"/>
        <v>0</v>
      </c>
      <c r="H8" s="99"/>
      <c r="I8" s="115">
        <f>SUMIF('3miesiac'!$B$13:B37,Podsumowanie!A8,'3miesiac'!$I$13:I37)</f>
        <v>0</v>
      </c>
      <c r="J8" s="115">
        <f t="shared" si="2"/>
        <v>0</v>
      </c>
      <c r="K8" s="102"/>
      <c r="L8" s="116">
        <f>SUMIF('4miesiac'!$B$13:B37,Podsumowanie!A8,'4miesiac'!$I$13:I37)</f>
        <v>0</v>
      </c>
      <c r="M8" s="116">
        <f t="shared" si="3"/>
        <v>0</v>
      </c>
      <c r="N8" s="105"/>
      <c r="O8" s="117">
        <f>SUMIF('5miesiac'!$B$13:B37,Podsumowanie!A8,'5miesiac'!$I$13:I37)</f>
        <v>0</v>
      </c>
      <c r="P8" s="117">
        <f t="shared" si="4"/>
        <v>0</v>
      </c>
      <c r="Q8" s="108"/>
      <c r="R8" s="118">
        <f>SUMIF('6miesiac'!$B$13:B37,Podsumowanie!A8,'6miesiac'!$I$13:I37)</f>
        <v>0</v>
      </c>
      <c r="S8" s="118">
        <f t="shared" si="5"/>
        <v>0</v>
      </c>
      <c r="T8" s="119">
        <f t="shared" si="6"/>
        <v>0</v>
      </c>
      <c r="U8" s="119">
        <f t="shared" si="7"/>
        <v>0</v>
      </c>
      <c r="V8" s="119">
        <f t="shared" si="8"/>
        <v>0</v>
      </c>
    </row>
    <row r="9" spans="1:22" x14ac:dyDescent="0.2">
      <c r="A9" s="91" t="s">
        <v>73</v>
      </c>
      <c r="B9" s="92"/>
      <c r="C9" s="111">
        <f>SUMIF('1miesiac'!$B$13:B38,Podsumowanie!A9,'1miesiac'!$I$13:I38)</f>
        <v>0</v>
      </c>
      <c r="D9" s="112">
        <f t="shared" si="9"/>
        <v>0</v>
      </c>
      <c r="E9" s="96"/>
      <c r="F9" s="114">
        <f>SUMIF('2miesiac'!$B$13:B38,Podsumowanie!A9,'2miesiac'!$I$13:I38)</f>
        <v>0</v>
      </c>
      <c r="G9" s="114">
        <f t="shared" si="1"/>
        <v>0</v>
      </c>
      <c r="H9" s="99"/>
      <c r="I9" s="115">
        <f>SUMIF('3miesiac'!$B$13:B38,Podsumowanie!A9,'3miesiac'!$I$13:I38)</f>
        <v>0</v>
      </c>
      <c r="J9" s="115">
        <f t="shared" si="2"/>
        <v>0</v>
      </c>
      <c r="K9" s="102"/>
      <c r="L9" s="116">
        <f>SUMIF('4miesiac'!$B$13:B38,Podsumowanie!A9,'4miesiac'!$I$13:I38)</f>
        <v>0</v>
      </c>
      <c r="M9" s="116">
        <f t="shared" si="3"/>
        <v>0</v>
      </c>
      <c r="N9" s="105"/>
      <c r="O9" s="117">
        <f>SUMIF('5miesiac'!$B$13:B38,Podsumowanie!A9,'5miesiac'!$I$13:I38)</f>
        <v>0</v>
      </c>
      <c r="P9" s="117">
        <f t="shared" si="4"/>
        <v>0</v>
      </c>
      <c r="Q9" s="108"/>
      <c r="R9" s="118">
        <f>SUMIF('6miesiac'!$B$13:B38,Podsumowanie!A9,'6miesiac'!$I$13:I38)</f>
        <v>0</v>
      </c>
      <c r="S9" s="118">
        <f t="shared" si="5"/>
        <v>0</v>
      </c>
      <c r="T9" s="119">
        <f t="shared" si="6"/>
        <v>0</v>
      </c>
      <c r="U9" s="119">
        <f t="shared" si="7"/>
        <v>0</v>
      </c>
      <c r="V9" s="119">
        <f t="shared" si="8"/>
        <v>0</v>
      </c>
    </row>
    <row r="10" spans="1:22" x14ac:dyDescent="0.2">
      <c r="A10" s="91" t="s">
        <v>74</v>
      </c>
      <c r="B10" s="92"/>
      <c r="C10" s="111">
        <f>SUMIF('1miesiac'!$B$13:B39,Podsumowanie!A10,'1miesiac'!$I$13:I39)</f>
        <v>0</v>
      </c>
      <c r="D10" s="112">
        <f t="shared" si="9"/>
        <v>0</v>
      </c>
      <c r="E10" s="96"/>
      <c r="F10" s="114">
        <f>SUMIF('2miesiac'!$B$13:B39,Podsumowanie!A10,'2miesiac'!$I$13:I39)</f>
        <v>0</v>
      </c>
      <c r="G10" s="114">
        <f t="shared" si="1"/>
        <v>0</v>
      </c>
      <c r="H10" s="99"/>
      <c r="I10" s="115">
        <f>SUMIF('3miesiac'!$B$13:B39,Podsumowanie!A10,'3miesiac'!$I$13:I39)</f>
        <v>0</v>
      </c>
      <c r="J10" s="115">
        <f t="shared" si="2"/>
        <v>0</v>
      </c>
      <c r="K10" s="102"/>
      <c r="L10" s="116">
        <f>SUMIF('4miesiac'!$B$13:B39,Podsumowanie!A10,'4miesiac'!$I$13:I39)</f>
        <v>0</v>
      </c>
      <c r="M10" s="116">
        <f t="shared" si="3"/>
        <v>0</v>
      </c>
      <c r="N10" s="105"/>
      <c r="O10" s="117">
        <f>SUMIF('5miesiac'!$B$13:B39,Podsumowanie!A10,'5miesiac'!$I$13:I39)</f>
        <v>0</v>
      </c>
      <c r="P10" s="117">
        <f t="shared" si="4"/>
        <v>0</v>
      </c>
      <c r="Q10" s="108"/>
      <c r="R10" s="118">
        <f>SUMIF('6miesiac'!$B$13:B39,Podsumowanie!A10,'6miesiac'!$I$13:I39)</f>
        <v>0</v>
      </c>
      <c r="S10" s="118">
        <f t="shared" si="5"/>
        <v>0</v>
      </c>
      <c r="T10" s="119">
        <f t="shared" si="6"/>
        <v>0</v>
      </c>
      <c r="U10" s="119">
        <f t="shared" si="7"/>
        <v>0</v>
      </c>
      <c r="V10" s="119">
        <f t="shared" si="8"/>
        <v>0</v>
      </c>
    </row>
    <row r="11" spans="1:22" ht="25.5" x14ac:dyDescent="0.2">
      <c r="A11" s="91" t="s">
        <v>75</v>
      </c>
      <c r="B11" s="92"/>
      <c r="C11" s="111">
        <f>SUMIF('1miesiac'!$B$13:B40,Podsumowanie!A11,'1miesiac'!$I$13:I40)</f>
        <v>0</v>
      </c>
      <c r="D11" s="112">
        <f t="shared" si="9"/>
        <v>0</v>
      </c>
      <c r="E11" s="96"/>
      <c r="F11" s="114">
        <f>SUMIF('2miesiac'!$B$13:B40,Podsumowanie!A11,'2miesiac'!$I$13:I40)</f>
        <v>0</v>
      </c>
      <c r="G11" s="114">
        <f t="shared" si="1"/>
        <v>0</v>
      </c>
      <c r="H11" s="99"/>
      <c r="I11" s="115">
        <f>SUMIF('3miesiac'!$B$13:B40,Podsumowanie!A11,'3miesiac'!$I$13:I40)</f>
        <v>0</v>
      </c>
      <c r="J11" s="115">
        <f t="shared" si="2"/>
        <v>0</v>
      </c>
      <c r="K11" s="102"/>
      <c r="L11" s="116">
        <f>SUMIF('4miesiac'!$B$13:B40,Podsumowanie!A11,'4miesiac'!$I$13:I40)</f>
        <v>0</v>
      </c>
      <c r="M11" s="116">
        <f t="shared" si="3"/>
        <v>0</v>
      </c>
      <c r="N11" s="105"/>
      <c r="O11" s="117">
        <f>SUMIF('5miesiac'!$B$13:B40,Podsumowanie!A11,'5miesiac'!$I$13:I40)</f>
        <v>0</v>
      </c>
      <c r="P11" s="117">
        <f t="shared" si="4"/>
        <v>0</v>
      </c>
      <c r="Q11" s="108"/>
      <c r="R11" s="118">
        <f>SUMIF('6miesiac'!$B$13:B40,Podsumowanie!A11,'6miesiac'!$I$13:I40)</f>
        <v>0</v>
      </c>
      <c r="S11" s="118">
        <f t="shared" si="5"/>
        <v>0</v>
      </c>
      <c r="T11" s="119">
        <f t="shared" si="6"/>
        <v>0</v>
      </c>
      <c r="U11" s="119">
        <f t="shared" si="7"/>
        <v>0</v>
      </c>
      <c r="V11" s="119">
        <f t="shared" si="8"/>
        <v>0</v>
      </c>
    </row>
    <row r="12" spans="1:22" x14ac:dyDescent="0.2">
      <c r="A12" s="91" t="s">
        <v>76</v>
      </c>
      <c r="B12" s="92"/>
      <c r="C12" s="111">
        <f>SUMIF('1miesiac'!$B$13:B41,Podsumowanie!A12,'1miesiac'!$I$13:I41)</f>
        <v>0</v>
      </c>
      <c r="D12" s="112">
        <f t="shared" si="9"/>
        <v>0</v>
      </c>
      <c r="E12" s="96"/>
      <c r="F12" s="114">
        <f>SUMIF('2miesiac'!$B$13:B41,Podsumowanie!A12,'2miesiac'!$I$13:I41)</f>
        <v>0</v>
      </c>
      <c r="G12" s="114">
        <f t="shared" si="1"/>
        <v>0</v>
      </c>
      <c r="H12" s="99"/>
      <c r="I12" s="115">
        <f>SUMIF('3miesiac'!$B$13:B41,Podsumowanie!A12,'3miesiac'!$I$13:I41)</f>
        <v>0</v>
      </c>
      <c r="J12" s="115">
        <f t="shared" si="2"/>
        <v>0</v>
      </c>
      <c r="K12" s="102"/>
      <c r="L12" s="116">
        <f>SUMIF('4miesiac'!$B$13:B41,Podsumowanie!A12,'4miesiac'!$I$13:I41)</f>
        <v>0</v>
      </c>
      <c r="M12" s="116">
        <f t="shared" si="3"/>
        <v>0</v>
      </c>
      <c r="N12" s="105"/>
      <c r="O12" s="117">
        <f>SUMIF('5miesiac'!$B$13:B41,Podsumowanie!A12,'5miesiac'!$I$13:I41)</f>
        <v>0</v>
      </c>
      <c r="P12" s="117">
        <f t="shared" si="4"/>
        <v>0</v>
      </c>
      <c r="Q12" s="108"/>
      <c r="R12" s="118">
        <f>SUMIF('6miesiac'!$B$13:B41,Podsumowanie!A12,'6miesiac'!$I$13:I41)</f>
        <v>0</v>
      </c>
      <c r="S12" s="118">
        <f t="shared" si="5"/>
        <v>0</v>
      </c>
      <c r="T12" s="119">
        <f t="shared" si="6"/>
        <v>0</v>
      </c>
      <c r="U12" s="119">
        <f t="shared" si="7"/>
        <v>0</v>
      </c>
      <c r="V12" s="119">
        <f t="shared" si="8"/>
        <v>0</v>
      </c>
    </row>
    <row r="13" spans="1:22" x14ac:dyDescent="0.2">
      <c r="A13" s="91" t="s">
        <v>77</v>
      </c>
      <c r="B13" s="92"/>
      <c r="C13" s="111">
        <f>SUMIF('1miesiac'!$B$13:B42,Podsumowanie!A13,'1miesiac'!$I$13:I42)</f>
        <v>0</v>
      </c>
      <c r="D13" s="112">
        <f t="shared" si="9"/>
        <v>0</v>
      </c>
      <c r="E13" s="96"/>
      <c r="F13" s="114">
        <f>SUMIF('2miesiac'!$B$13:B42,Podsumowanie!A13,'2miesiac'!$I$13:I42)</f>
        <v>0</v>
      </c>
      <c r="G13" s="114">
        <f t="shared" si="1"/>
        <v>0</v>
      </c>
      <c r="H13" s="99"/>
      <c r="I13" s="115">
        <f>SUMIF('3miesiac'!$B$13:B42,Podsumowanie!A13,'3miesiac'!$I$13:I42)</f>
        <v>0</v>
      </c>
      <c r="J13" s="115">
        <f t="shared" si="2"/>
        <v>0</v>
      </c>
      <c r="K13" s="102"/>
      <c r="L13" s="116">
        <f>SUMIF('4miesiac'!$B$13:B42,Podsumowanie!A13,'4miesiac'!$I$13:I42)</f>
        <v>0</v>
      </c>
      <c r="M13" s="116">
        <f t="shared" si="3"/>
        <v>0</v>
      </c>
      <c r="N13" s="105"/>
      <c r="O13" s="117">
        <f>SUMIF('5miesiac'!$B$13:B42,Podsumowanie!A13,'5miesiac'!$I$13:I42)</f>
        <v>0</v>
      </c>
      <c r="P13" s="117">
        <f t="shared" si="4"/>
        <v>0</v>
      </c>
      <c r="Q13" s="108"/>
      <c r="R13" s="118">
        <f>SUMIF('6miesiac'!$B$13:B42,Podsumowanie!A13,'6miesiac'!$I$13:I42)</f>
        <v>0</v>
      </c>
      <c r="S13" s="118">
        <f t="shared" si="5"/>
        <v>0</v>
      </c>
      <c r="T13" s="119">
        <f t="shared" si="6"/>
        <v>0</v>
      </c>
      <c r="U13" s="119">
        <f t="shared" si="7"/>
        <v>0</v>
      </c>
      <c r="V13" s="119">
        <f t="shared" si="8"/>
        <v>0</v>
      </c>
    </row>
    <row r="14" spans="1:22" x14ac:dyDescent="0.2">
      <c r="A14" s="91" t="s">
        <v>78</v>
      </c>
      <c r="B14" s="92"/>
      <c r="C14" s="111">
        <f>SUMIF('1miesiac'!$B$13:B43,Podsumowanie!A14,'1miesiac'!$I$13:I43)</f>
        <v>0</v>
      </c>
      <c r="D14" s="112">
        <f t="shared" si="9"/>
        <v>0</v>
      </c>
      <c r="E14" s="96"/>
      <c r="F14" s="114">
        <f>SUMIF('2miesiac'!$B$13:B43,Podsumowanie!A14,'2miesiac'!$I$13:I43)</f>
        <v>0</v>
      </c>
      <c r="G14" s="114">
        <f t="shared" si="1"/>
        <v>0</v>
      </c>
      <c r="H14" s="99"/>
      <c r="I14" s="115">
        <f>SUMIF('3miesiac'!$B$13:B43,Podsumowanie!A14,'3miesiac'!$I$13:I43)</f>
        <v>0</v>
      </c>
      <c r="J14" s="115">
        <f t="shared" si="2"/>
        <v>0</v>
      </c>
      <c r="K14" s="102"/>
      <c r="L14" s="116">
        <f>SUMIF('4miesiac'!$B$13:B43,Podsumowanie!A14,'4miesiac'!$I$13:I43)</f>
        <v>0</v>
      </c>
      <c r="M14" s="116">
        <f t="shared" si="3"/>
        <v>0</v>
      </c>
      <c r="N14" s="105"/>
      <c r="O14" s="117">
        <f>SUMIF('5miesiac'!$B$13:B43,Podsumowanie!A14,'5miesiac'!$I$13:I43)</f>
        <v>0</v>
      </c>
      <c r="P14" s="117">
        <f t="shared" si="4"/>
        <v>0</v>
      </c>
      <c r="Q14" s="108"/>
      <c r="R14" s="118">
        <f>SUMIF('6miesiac'!$B$13:B43,Podsumowanie!A14,'6miesiac'!$I$13:I43)</f>
        <v>0</v>
      </c>
      <c r="S14" s="118">
        <f t="shared" si="5"/>
        <v>0</v>
      </c>
      <c r="T14" s="119">
        <f t="shared" si="6"/>
        <v>0</v>
      </c>
      <c r="U14" s="119">
        <f t="shared" si="7"/>
        <v>0</v>
      </c>
      <c r="V14" s="119">
        <f t="shared" si="8"/>
        <v>0</v>
      </c>
    </row>
    <row r="15" spans="1:22" x14ac:dyDescent="0.2">
      <c r="A15" s="91" t="s">
        <v>79</v>
      </c>
      <c r="B15" s="92"/>
      <c r="C15" s="111">
        <f>SUMIF('1miesiac'!$B$13:B44,Podsumowanie!A15,'1miesiac'!$I$13:I44)</f>
        <v>0</v>
      </c>
      <c r="D15" s="112">
        <f t="shared" si="9"/>
        <v>0</v>
      </c>
      <c r="E15" s="96"/>
      <c r="F15" s="114">
        <f>SUMIF('2miesiac'!$B$13:B44,Podsumowanie!A15,'2miesiac'!$I$13:I44)</f>
        <v>0</v>
      </c>
      <c r="G15" s="114">
        <f t="shared" si="1"/>
        <v>0</v>
      </c>
      <c r="H15" s="99"/>
      <c r="I15" s="115">
        <f>SUMIF('3miesiac'!$B$13:B44,Podsumowanie!A15,'3miesiac'!$I$13:I44)</f>
        <v>0</v>
      </c>
      <c r="J15" s="115">
        <f t="shared" si="2"/>
        <v>0</v>
      </c>
      <c r="K15" s="102"/>
      <c r="L15" s="116">
        <f>SUMIF('4miesiac'!$B$13:B44,Podsumowanie!A15,'4miesiac'!$I$13:I44)</f>
        <v>0</v>
      </c>
      <c r="M15" s="116">
        <f t="shared" si="3"/>
        <v>0</v>
      </c>
      <c r="N15" s="105"/>
      <c r="O15" s="117">
        <f>SUMIF('5miesiac'!$B$13:B44,Podsumowanie!A15,'5miesiac'!$I$13:I44)</f>
        <v>0</v>
      </c>
      <c r="P15" s="117">
        <f t="shared" si="4"/>
        <v>0</v>
      </c>
      <c r="Q15" s="108"/>
      <c r="R15" s="118">
        <f>SUMIF('6miesiac'!$B$13:B44,Podsumowanie!A15,'6miesiac'!$I$13:I44)</f>
        <v>0</v>
      </c>
      <c r="S15" s="118">
        <f t="shared" si="5"/>
        <v>0</v>
      </c>
      <c r="T15" s="119">
        <f t="shared" si="6"/>
        <v>0</v>
      </c>
      <c r="U15" s="119">
        <f t="shared" si="7"/>
        <v>0</v>
      </c>
      <c r="V15" s="119">
        <f t="shared" si="8"/>
        <v>0</v>
      </c>
    </row>
    <row r="16" spans="1:22" x14ac:dyDescent="0.2">
      <c r="A16" s="91" t="s">
        <v>80</v>
      </c>
      <c r="B16" s="92"/>
      <c r="C16" s="111">
        <f>SUMIF('1miesiac'!$B$13:B45,Podsumowanie!A16,'1miesiac'!$I$13:I45)</f>
        <v>0</v>
      </c>
      <c r="D16" s="112">
        <f t="shared" si="9"/>
        <v>0</v>
      </c>
      <c r="E16" s="96"/>
      <c r="F16" s="114">
        <f>SUMIF('2miesiac'!$B$13:B45,Podsumowanie!A16,'2miesiac'!$I$13:I45)</f>
        <v>0</v>
      </c>
      <c r="G16" s="114">
        <f t="shared" si="1"/>
        <v>0</v>
      </c>
      <c r="H16" s="99"/>
      <c r="I16" s="115">
        <f>SUMIF('3miesiac'!$B$13:B45,Podsumowanie!A16,'3miesiac'!$I$13:I45)</f>
        <v>0</v>
      </c>
      <c r="J16" s="115">
        <f t="shared" si="2"/>
        <v>0</v>
      </c>
      <c r="K16" s="102"/>
      <c r="L16" s="116">
        <f>SUMIF('4miesiac'!$B$13:B45,Podsumowanie!A16,'4miesiac'!$I$13:I45)</f>
        <v>0</v>
      </c>
      <c r="M16" s="116">
        <f t="shared" si="3"/>
        <v>0</v>
      </c>
      <c r="N16" s="105"/>
      <c r="O16" s="117">
        <f>SUMIF('5miesiac'!$B$13:B45,Podsumowanie!A16,'5miesiac'!$I$13:I45)</f>
        <v>0</v>
      </c>
      <c r="P16" s="117">
        <f t="shared" si="4"/>
        <v>0</v>
      </c>
      <c r="Q16" s="108"/>
      <c r="R16" s="118">
        <f>SUMIF('6miesiac'!$B$13:B45,Podsumowanie!A16,'6miesiac'!$I$13:I45)</f>
        <v>0</v>
      </c>
      <c r="S16" s="118">
        <f t="shared" si="5"/>
        <v>0</v>
      </c>
      <c r="T16" s="119">
        <f t="shared" si="6"/>
        <v>0</v>
      </c>
      <c r="U16" s="119">
        <f t="shared" si="7"/>
        <v>0</v>
      </c>
      <c r="V16" s="119">
        <f t="shared" si="8"/>
        <v>0</v>
      </c>
    </row>
    <row r="17" spans="1:22" x14ac:dyDescent="0.2">
      <c r="A17" s="91" t="s">
        <v>81</v>
      </c>
      <c r="B17" s="92"/>
      <c r="C17" s="111">
        <f>SUMIF('1miesiac'!$B$13:B46,Podsumowanie!A17,'1miesiac'!$I$13:I46)</f>
        <v>0</v>
      </c>
      <c r="D17" s="112">
        <f t="shared" si="9"/>
        <v>0</v>
      </c>
      <c r="E17" s="96"/>
      <c r="F17" s="114">
        <f>SUMIF('2miesiac'!$B$13:B46,Podsumowanie!A17,'2miesiac'!$I$13:I46)</f>
        <v>0</v>
      </c>
      <c r="G17" s="114">
        <f t="shared" si="1"/>
        <v>0</v>
      </c>
      <c r="H17" s="99"/>
      <c r="I17" s="115">
        <f>SUMIF('3miesiac'!$B$13:B46,Podsumowanie!A17,'3miesiac'!$I$13:I46)</f>
        <v>0</v>
      </c>
      <c r="J17" s="115">
        <f t="shared" si="2"/>
        <v>0</v>
      </c>
      <c r="K17" s="102"/>
      <c r="L17" s="116">
        <f>SUMIF('4miesiac'!$B$13:B46,Podsumowanie!A17,'4miesiac'!$I$13:I46)</f>
        <v>0</v>
      </c>
      <c r="M17" s="116">
        <f t="shared" si="3"/>
        <v>0</v>
      </c>
      <c r="N17" s="105"/>
      <c r="O17" s="117">
        <f>SUMIF('5miesiac'!$B$13:B46,Podsumowanie!A17,'5miesiac'!$I$13:I46)</f>
        <v>0</v>
      </c>
      <c r="P17" s="117">
        <f t="shared" si="4"/>
        <v>0</v>
      </c>
      <c r="Q17" s="108"/>
      <c r="R17" s="118">
        <f>SUMIF('6miesiac'!$B$13:B46,Podsumowanie!A17,'6miesiac'!$I$13:I46)</f>
        <v>0</v>
      </c>
      <c r="S17" s="118">
        <f t="shared" si="5"/>
        <v>0</v>
      </c>
      <c r="T17" s="119">
        <f t="shared" si="6"/>
        <v>0</v>
      </c>
      <c r="U17" s="119">
        <f t="shared" si="7"/>
        <v>0</v>
      </c>
      <c r="V17" s="119">
        <f t="shared" si="8"/>
        <v>0</v>
      </c>
    </row>
    <row r="18" spans="1:22" x14ac:dyDescent="0.2">
      <c r="A18" s="91" t="s">
        <v>82</v>
      </c>
      <c r="B18" s="92"/>
      <c r="C18" s="111">
        <f>SUMIF('1miesiac'!$B$13:B47,Podsumowanie!A18,'1miesiac'!$I$13:I47)</f>
        <v>0</v>
      </c>
      <c r="D18" s="112">
        <f t="shared" si="9"/>
        <v>0</v>
      </c>
      <c r="E18" s="96"/>
      <c r="F18" s="114">
        <f>SUMIF('2miesiac'!$B$13:B47,Podsumowanie!A18,'2miesiac'!$I$13:I47)</f>
        <v>0</v>
      </c>
      <c r="G18" s="114">
        <f t="shared" si="1"/>
        <v>0</v>
      </c>
      <c r="H18" s="99"/>
      <c r="I18" s="115">
        <f>SUMIF('3miesiac'!$B$13:B47,Podsumowanie!A18,'3miesiac'!$I$13:I47)</f>
        <v>0</v>
      </c>
      <c r="J18" s="115">
        <f t="shared" si="2"/>
        <v>0</v>
      </c>
      <c r="K18" s="102"/>
      <c r="L18" s="116">
        <f>SUMIF('4miesiac'!$B$13:B47,Podsumowanie!A18,'4miesiac'!$I$13:I47)</f>
        <v>0</v>
      </c>
      <c r="M18" s="116">
        <f t="shared" si="3"/>
        <v>0</v>
      </c>
      <c r="N18" s="105"/>
      <c r="O18" s="117">
        <f>SUMIF('5miesiac'!$B$13:B47,Podsumowanie!A18,'5miesiac'!$I$13:I47)</f>
        <v>0</v>
      </c>
      <c r="P18" s="117">
        <f t="shared" si="4"/>
        <v>0</v>
      </c>
      <c r="Q18" s="108"/>
      <c r="R18" s="118">
        <f>SUMIF('6miesiac'!$B$13:B47,Podsumowanie!A18,'6miesiac'!$I$13:I47)</f>
        <v>0</v>
      </c>
      <c r="S18" s="118">
        <f t="shared" si="5"/>
        <v>0</v>
      </c>
      <c r="T18" s="119">
        <f t="shared" si="6"/>
        <v>0</v>
      </c>
      <c r="U18" s="119">
        <f t="shared" si="7"/>
        <v>0</v>
      </c>
      <c r="V18" s="119">
        <f t="shared" si="8"/>
        <v>0</v>
      </c>
    </row>
    <row r="19" spans="1:22" x14ac:dyDescent="0.2">
      <c r="A19" s="91" t="s">
        <v>83</v>
      </c>
      <c r="B19" s="92"/>
      <c r="C19" s="111">
        <f>SUMIF('1miesiac'!$B$13:B48,Podsumowanie!A19,'1miesiac'!$I$13:I48)</f>
        <v>0</v>
      </c>
      <c r="D19" s="112">
        <f t="shared" si="9"/>
        <v>0</v>
      </c>
      <c r="E19" s="96"/>
      <c r="F19" s="114">
        <f>SUMIF('2miesiac'!$B$13:B48,Podsumowanie!A19,'2miesiac'!$I$13:I48)</f>
        <v>0</v>
      </c>
      <c r="G19" s="114">
        <f t="shared" si="1"/>
        <v>0</v>
      </c>
      <c r="H19" s="99"/>
      <c r="I19" s="115">
        <f>SUMIF('3miesiac'!$B$13:B48,Podsumowanie!A19,'3miesiac'!$I$13:I48)</f>
        <v>0</v>
      </c>
      <c r="J19" s="115">
        <f t="shared" si="2"/>
        <v>0</v>
      </c>
      <c r="K19" s="102"/>
      <c r="L19" s="116">
        <f>SUMIF('4miesiac'!$B$13:B48,Podsumowanie!A19,'4miesiac'!$I$13:I48)</f>
        <v>0</v>
      </c>
      <c r="M19" s="116">
        <f t="shared" si="3"/>
        <v>0</v>
      </c>
      <c r="N19" s="105"/>
      <c r="O19" s="117">
        <f>SUMIF('5miesiac'!$B$13:B48,Podsumowanie!A19,'5miesiac'!$I$13:I48)</f>
        <v>0</v>
      </c>
      <c r="P19" s="117">
        <f t="shared" si="4"/>
        <v>0</v>
      </c>
      <c r="Q19" s="108"/>
      <c r="R19" s="118">
        <f>SUMIF('6miesiac'!$B$13:B48,Podsumowanie!A19,'6miesiac'!$I$13:I48)</f>
        <v>0</v>
      </c>
      <c r="S19" s="118">
        <f t="shared" si="5"/>
        <v>0</v>
      </c>
      <c r="T19" s="119">
        <f t="shared" si="6"/>
        <v>0</v>
      </c>
      <c r="U19" s="119">
        <f t="shared" si="7"/>
        <v>0</v>
      </c>
      <c r="V19" s="119">
        <f t="shared" si="8"/>
        <v>0</v>
      </c>
    </row>
    <row r="20" spans="1:22" x14ac:dyDescent="0.2">
      <c r="A20" s="91" t="s">
        <v>84</v>
      </c>
      <c r="B20" s="92"/>
      <c r="C20" s="111">
        <f>SUMIF('1miesiac'!$B$13:B49,Podsumowanie!A20,'1miesiac'!$I$13:I49)</f>
        <v>0</v>
      </c>
      <c r="D20" s="112">
        <f t="shared" si="9"/>
        <v>0</v>
      </c>
      <c r="E20" s="96"/>
      <c r="F20" s="114">
        <f>SUMIF('2miesiac'!$B$13:B49,Podsumowanie!A20,'2miesiac'!$I$13:I49)</f>
        <v>0</v>
      </c>
      <c r="G20" s="114">
        <f t="shared" si="1"/>
        <v>0</v>
      </c>
      <c r="H20" s="99"/>
      <c r="I20" s="115">
        <f>SUMIF('3miesiac'!$B$13:B49,Podsumowanie!A20,'3miesiac'!$I$13:I49)</f>
        <v>0</v>
      </c>
      <c r="J20" s="115">
        <f t="shared" si="2"/>
        <v>0</v>
      </c>
      <c r="K20" s="102"/>
      <c r="L20" s="116">
        <f>SUMIF('4miesiac'!$B$13:B49,Podsumowanie!A20,'4miesiac'!$I$13:I49)</f>
        <v>0</v>
      </c>
      <c r="M20" s="116">
        <f t="shared" si="3"/>
        <v>0</v>
      </c>
      <c r="N20" s="105"/>
      <c r="O20" s="117">
        <f>SUMIF('5miesiac'!$B$13:B49,Podsumowanie!A20,'5miesiac'!$I$13:I49)</f>
        <v>0</v>
      </c>
      <c r="P20" s="117">
        <f t="shared" si="4"/>
        <v>0</v>
      </c>
      <c r="Q20" s="108"/>
      <c r="R20" s="118">
        <f>SUMIF('6miesiac'!$B$13:B49,Podsumowanie!A20,'6miesiac'!$I$13:I49)</f>
        <v>0</v>
      </c>
      <c r="S20" s="118">
        <f t="shared" si="5"/>
        <v>0</v>
      </c>
      <c r="T20" s="119">
        <f t="shared" si="6"/>
        <v>0</v>
      </c>
      <c r="U20" s="119">
        <f t="shared" si="7"/>
        <v>0</v>
      </c>
      <c r="V20" s="119">
        <f t="shared" si="8"/>
        <v>0</v>
      </c>
    </row>
    <row r="21" spans="1:22" x14ac:dyDescent="0.2">
      <c r="A21" s="91" t="s">
        <v>85</v>
      </c>
      <c r="B21" s="92"/>
      <c r="C21" s="111">
        <f>SUMIF('1miesiac'!$B$13:B50,Podsumowanie!A21,'1miesiac'!$I$13:I50)</f>
        <v>0</v>
      </c>
      <c r="D21" s="112">
        <f t="shared" si="9"/>
        <v>0</v>
      </c>
      <c r="E21" s="96"/>
      <c r="F21" s="114">
        <f>SUMIF('2miesiac'!$B$13:B50,Podsumowanie!A21,'2miesiac'!$I$13:I50)</f>
        <v>0</v>
      </c>
      <c r="G21" s="114">
        <f t="shared" si="1"/>
        <v>0</v>
      </c>
      <c r="H21" s="99"/>
      <c r="I21" s="115">
        <f>SUMIF('3miesiac'!$B$13:B50,Podsumowanie!A21,'3miesiac'!$I$13:I50)</f>
        <v>0</v>
      </c>
      <c r="J21" s="115">
        <f t="shared" si="2"/>
        <v>0</v>
      </c>
      <c r="K21" s="102"/>
      <c r="L21" s="116">
        <f>SUMIF('4miesiac'!$B$13:B50,Podsumowanie!A21,'4miesiac'!$I$13:I50)</f>
        <v>0</v>
      </c>
      <c r="M21" s="116">
        <f t="shared" si="3"/>
        <v>0</v>
      </c>
      <c r="N21" s="105"/>
      <c r="O21" s="117">
        <f>SUMIF('5miesiac'!$B$13:B50,Podsumowanie!A21,'5miesiac'!$I$13:I50)</f>
        <v>0</v>
      </c>
      <c r="P21" s="117">
        <f t="shared" si="4"/>
        <v>0</v>
      </c>
      <c r="Q21" s="108"/>
      <c r="R21" s="118">
        <f>SUMIF('6miesiac'!$B$13:B50,Podsumowanie!A21,'6miesiac'!$I$13:I50)</f>
        <v>0</v>
      </c>
      <c r="S21" s="118">
        <f t="shared" si="5"/>
        <v>0</v>
      </c>
      <c r="T21" s="119">
        <f t="shared" si="6"/>
        <v>0</v>
      </c>
      <c r="U21" s="119">
        <f t="shared" si="7"/>
        <v>0</v>
      </c>
      <c r="V21" s="119">
        <f t="shared" si="8"/>
        <v>0</v>
      </c>
    </row>
    <row r="22" spans="1:22" ht="25.5" x14ac:dyDescent="0.2">
      <c r="A22" s="91" t="s">
        <v>86</v>
      </c>
      <c r="B22" s="92"/>
      <c r="C22" s="111">
        <f>SUMIF('1miesiac'!$B$13:B51,Podsumowanie!A22,'1miesiac'!$I$13:I51)</f>
        <v>0</v>
      </c>
      <c r="D22" s="112">
        <f t="shared" si="9"/>
        <v>0</v>
      </c>
      <c r="E22" s="96"/>
      <c r="F22" s="114">
        <f>SUMIF('2miesiac'!$B$13:B51,Podsumowanie!A22,'2miesiac'!$I$13:I51)</f>
        <v>0</v>
      </c>
      <c r="G22" s="114">
        <f t="shared" si="1"/>
        <v>0</v>
      </c>
      <c r="H22" s="99"/>
      <c r="I22" s="115">
        <f>SUMIF('3miesiac'!$B$13:B51,Podsumowanie!A22,'3miesiac'!$I$13:I51)</f>
        <v>0</v>
      </c>
      <c r="J22" s="115">
        <f t="shared" si="2"/>
        <v>0</v>
      </c>
      <c r="K22" s="102"/>
      <c r="L22" s="116">
        <f>SUMIF('4miesiac'!$B$13:B51,Podsumowanie!A22,'4miesiac'!$I$13:I51)</f>
        <v>0</v>
      </c>
      <c r="M22" s="116">
        <f>K22-L22</f>
        <v>0</v>
      </c>
      <c r="N22" s="105"/>
      <c r="O22" s="117">
        <f>SUMIF('5miesiac'!$B$13:B51,Podsumowanie!A22,'5miesiac'!$I$13:I51)</f>
        <v>0</v>
      </c>
      <c r="P22" s="117">
        <f t="shared" si="4"/>
        <v>0</v>
      </c>
      <c r="Q22" s="108"/>
      <c r="R22" s="118">
        <f>SUMIF('6miesiac'!$B$13:B51,Podsumowanie!A22,'6miesiac'!$I$13:I51)</f>
        <v>0</v>
      </c>
      <c r="S22" s="118">
        <f t="shared" si="5"/>
        <v>0</v>
      </c>
      <c r="T22" s="119">
        <f t="shared" si="6"/>
        <v>0</v>
      </c>
      <c r="U22" s="119">
        <f t="shared" si="7"/>
        <v>0</v>
      </c>
      <c r="V22" s="119">
        <f>SUM(D22,G22,J22,M22,P22,S22)</f>
        <v>0</v>
      </c>
    </row>
    <row r="23" spans="1:22" x14ac:dyDescent="0.2">
      <c r="A23" s="91" t="s">
        <v>87</v>
      </c>
      <c r="B23" s="92"/>
      <c r="C23" s="111">
        <f>SUMIF('1miesiac'!$B$13:B52,Podsumowanie!A23,'1miesiac'!$I$13:I52)</f>
        <v>0</v>
      </c>
      <c r="D23" s="112">
        <f t="shared" si="9"/>
        <v>0</v>
      </c>
      <c r="E23" s="96"/>
      <c r="F23" s="114">
        <f>SUMIF('2miesiac'!$B$13:B52,Podsumowanie!A23,'2miesiac'!$I$13:I52)</f>
        <v>0</v>
      </c>
      <c r="G23" s="114">
        <f t="shared" si="1"/>
        <v>0</v>
      </c>
      <c r="H23" s="99"/>
      <c r="I23" s="115">
        <f>SUMIF('3miesiac'!$B$13:B52,Podsumowanie!A23,'3miesiac'!$I$13:I52)</f>
        <v>0</v>
      </c>
      <c r="J23" s="115">
        <f t="shared" si="2"/>
        <v>0</v>
      </c>
      <c r="K23" s="102"/>
      <c r="L23" s="116">
        <f>SUMIF('4miesiac'!$B$13:B52,Podsumowanie!A23,'4miesiac'!$I$13:I52)</f>
        <v>0</v>
      </c>
      <c r="M23" s="116">
        <f t="shared" ref="M23:M27" si="10">K23-L23</f>
        <v>0</v>
      </c>
      <c r="N23" s="105"/>
      <c r="O23" s="117">
        <f>SUMIF('5miesiac'!$B$13:B52,Podsumowanie!A23,'5miesiac'!$I$13:I52)</f>
        <v>0</v>
      </c>
      <c r="P23" s="117">
        <f t="shared" si="4"/>
        <v>0</v>
      </c>
      <c r="Q23" s="108"/>
      <c r="R23" s="118">
        <f>SUMIF('6miesiac'!$B$13:B52,Podsumowanie!A23,'6miesiac'!$I$13:I52)</f>
        <v>0</v>
      </c>
      <c r="S23" s="118">
        <f t="shared" si="5"/>
        <v>0</v>
      </c>
      <c r="T23" s="119">
        <f t="shared" si="6"/>
        <v>0</v>
      </c>
      <c r="U23" s="119">
        <f t="shared" si="7"/>
        <v>0</v>
      </c>
      <c r="V23" s="119">
        <f t="shared" ref="V23:V27" si="11">SUM(D23,G23,J23,M23,P23,S23)</f>
        <v>0</v>
      </c>
    </row>
    <row r="24" spans="1:22" x14ac:dyDescent="0.2">
      <c r="A24" s="91" t="s">
        <v>88</v>
      </c>
      <c r="B24" s="92"/>
      <c r="C24" s="111">
        <f>SUMIF('1miesiac'!$B$13:B53,Podsumowanie!A24,'1miesiac'!$I$13:I53)</f>
        <v>0</v>
      </c>
      <c r="D24" s="112">
        <f t="shared" si="9"/>
        <v>0</v>
      </c>
      <c r="E24" s="96"/>
      <c r="F24" s="114">
        <f>SUMIF('2miesiac'!$B$13:B53,Podsumowanie!A24,'2miesiac'!$I$13:I53)</f>
        <v>0</v>
      </c>
      <c r="G24" s="114">
        <f t="shared" si="1"/>
        <v>0</v>
      </c>
      <c r="H24" s="99"/>
      <c r="I24" s="115">
        <f>SUMIF('3miesiac'!$B$13:B53,Podsumowanie!A24,'3miesiac'!$I$13:I53)</f>
        <v>0</v>
      </c>
      <c r="J24" s="115">
        <f t="shared" si="2"/>
        <v>0</v>
      </c>
      <c r="K24" s="102"/>
      <c r="L24" s="116">
        <f>SUMIF('4miesiac'!$B$13:B53,Podsumowanie!A24,'4miesiac'!$I$13:I53)</f>
        <v>0</v>
      </c>
      <c r="M24" s="116">
        <f t="shared" si="10"/>
        <v>0</v>
      </c>
      <c r="N24" s="105"/>
      <c r="O24" s="117">
        <f>SUMIF('5miesiac'!$B$13:B53,Podsumowanie!A24,'5miesiac'!$I$13:I53)</f>
        <v>0</v>
      </c>
      <c r="P24" s="117">
        <f t="shared" si="4"/>
        <v>0</v>
      </c>
      <c r="Q24" s="108"/>
      <c r="R24" s="118">
        <f>SUMIF('6miesiac'!$B$13:B53,Podsumowanie!A24,'6miesiac'!$I$13:I53)</f>
        <v>0</v>
      </c>
      <c r="S24" s="118">
        <f t="shared" si="5"/>
        <v>0</v>
      </c>
      <c r="T24" s="119">
        <f t="shared" si="6"/>
        <v>0</v>
      </c>
      <c r="U24" s="119">
        <f t="shared" si="7"/>
        <v>0</v>
      </c>
      <c r="V24" s="119">
        <f t="shared" si="11"/>
        <v>0</v>
      </c>
    </row>
    <row r="25" spans="1:22" x14ac:dyDescent="0.2">
      <c r="A25" s="91" t="s">
        <v>89</v>
      </c>
      <c r="B25" s="92"/>
      <c r="C25" s="111">
        <f>SUMIF('1miesiac'!$B$13:B54,Podsumowanie!A25,'1miesiac'!$I$13:I54)</f>
        <v>0</v>
      </c>
      <c r="D25" s="112">
        <f t="shared" si="9"/>
        <v>0</v>
      </c>
      <c r="E25" s="96"/>
      <c r="F25" s="114">
        <f>SUMIF('2miesiac'!$B$13:B54,Podsumowanie!A25,'2miesiac'!$I$13:I54)</f>
        <v>0</v>
      </c>
      <c r="G25" s="114">
        <f t="shared" si="1"/>
        <v>0</v>
      </c>
      <c r="H25" s="99"/>
      <c r="I25" s="115">
        <f>SUMIF('3miesiac'!$B$13:B54,Podsumowanie!A25,'3miesiac'!$I$13:I54)</f>
        <v>0</v>
      </c>
      <c r="J25" s="115">
        <f t="shared" si="2"/>
        <v>0</v>
      </c>
      <c r="K25" s="102"/>
      <c r="L25" s="116">
        <f>SUMIF('4miesiac'!$B$13:B54,Podsumowanie!A25,'4miesiac'!$I$13:I54)</f>
        <v>0</v>
      </c>
      <c r="M25" s="116">
        <f t="shared" si="10"/>
        <v>0</v>
      </c>
      <c r="N25" s="105"/>
      <c r="O25" s="117">
        <f>SUMIF('5miesiac'!$B$13:B54,Podsumowanie!A25,'5miesiac'!$I$13:I54)</f>
        <v>0</v>
      </c>
      <c r="P25" s="117">
        <f t="shared" si="4"/>
        <v>0</v>
      </c>
      <c r="Q25" s="108"/>
      <c r="R25" s="118">
        <f>SUMIF('6miesiac'!$B$13:B54,Podsumowanie!A25,'6miesiac'!$I$13:I54)</f>
        <v>0</v>
      </c>
      <c r="S25" s="118">
        <f t="shared" si="5"/>
        <v>0</v>
      </c>
      <c r="T25" s="119">
        <f t="shared" si="6"/>
        <v>0</v>
      </c>
      <c r="U25" s="119">
        <f t="shared" si="7"/>
        <v>0</v>
      </c>
      <c r="V25" s="119">
        <f t="shared" si="11"/>
        <v>0</v>
      </c>
    </row>
    <row r="26" spans="1:22" x14ac:dyDescent="0.2">
      <c r="A26" s="91" t="s">
        <v>90</v>
      </c>
      <c r="B26" s="92"/>
      <c r="C26" s="111">
        <f>SUMIF('1miesiac'!$B$13:B55,Podsumowanie!A26,'1miesiac'!$I$13:I55)</f>
        <v>0</v>
      </c>
      <c r="D26" s="112">
        <f t="shared" si="9"/>
        <v>0</v>
      </c>
      <c r="E26" s="96"/>
      <c r="F26" s="114">
        <f>SUMIF('2miesiac'!$B$13:B55,Podsumowanie!A26,'2miesiac'!$I$13:I55)</f>
        <v>0</v>
      </c>
      <c r="G26" s="114">
        <f t="shared" si="1"/>
        <v>0</v>
      </c>
      <c r="H26" s="99"/>
      <c r="I26" s="115">
        <f>SUMIF('3miesiac'!$B$13:B55,Podsumowanie!A26,'3miesiac'!$I$13:I55)</f>
        <v>0</v>
      </c>
      <c r="J26" s="115">
        <f t="shared" si="2"/>
        <v>0</v>
      </c>
      <c r="K26" s="102"/>
      <c r="L26" s="116">
        <f>SUMIF('4miesiac'!$B$13:B55,Podsumowanie!A26,'4miesiac'!$I$13:I55)</f>
        <v>0</v>
      </c>
      <c r="M26" s="116">
        <f t="shared" si="10"/>
        <v>0</v>
      </c>
      <c r="N26" s="105"/>
      <c r="O26" s="117">
        <f>SUMIF('5miesiac'!$B$13:B55,Podsumowanie!A26,'5miesiac'!$I$13:I55)</f>
        <v>0</v>
      </c>
      <c r="P26" s="117">
        <f t="shared" si="4"/>
        <v>0</v>
      </c>
      <c r="Q26" s="108"/>
      <c r="R26" s="118">
        <f>SUMIF('6miesiac'!$B$13:B55,Podsumowanie!A26,'6miesiac'!$I$13:I55)</f>
        <v>0</v>
      </c>
      <c r="S26" s="118">
        <f t="shared" si="5"/>
        <v>0</v>
      </c>
      <c r="T26" s="119">
        <f t="shared" si="6"/>
        <v>0</v>
      </c>
      <c r="U26" s="119">
        <f t="shared" si="7"/>
        <v>0</v>
      </c>
      <c r="V26" s="119">
        <f t="shared" si="11"/>
        <v>0</v>
      </c>
    </row>
    <row r="27" spans="1:22" x14ac:dyDescent="0.2">
      <c r="A27" s="91"/>
      <c r="B27" s="92"/>
      <c r="C27" s="111">
        <f>SUMIF('1miesiac'!$B$13:B53,Podsumowanie!A27,'1miesiac'!$I$13:I53)</f>
        <v>0</v>
      </c>
      <c r="D27" s="112">
        <f t="shared" si="9"/>
        <v>0</v>
      </c>
      <c r="E27" s="96"/>
      <c r="F27" s="114">
        <f>SUMIF('2miesiac'!$B$13:B53,Podsumowanie!A27,'2miesiac'!$I$13:I53)</f>
        <v>0</v>
      </c>
      <c r="G27" s="114">
        <f t="shared" si="1"/>
        <v>0</v>
      </c>
      <c r="H27" s="99"/>
      <c r="I27" s="115">
        <f>SUMIF('3miesiac'!$B$13:B53,Podsumowanie!A27,'3miesiac'!$I$13:I53)</f>
        <v>0</v>
      </c>
      <c r="J27" s="115">
        <f t="shared" si="2"/>
        <v>0</v>
      </c>
      <c r="K27" s="102"/>
      <c r="L27" s="116">
        <f>SUMIF('4miesiac'!$B$13:B53,Podsumowanie!A27,'4miesiac'!$I$13:I53)</f>
        <v>0</v>
      </c>
      <c r="M27" s="116">
        <f t="shared" si="10"/>
        <v>0</v>
      </c>
      <c r="N27" s="105"/>
      <c r="O27" s="117">
        <f>SUMIF('5miesiac'!$B$13:B56,Podsumowanie!A27,'5miesiac'!$I$13:I56)</f>
        <v>0</v>
      </c>
      <c r="P27" s="117">
        <f t="shared" si="4"/>
        <v>0</v>
      </c>
      <c r="Q27" s="108"/>
      <c r="R27" s="118">
        <f>SUMIF('6miesiac'!$B$13:B56,Podsumowanie!A27,'6miesiac'!$I$13:I56)</f>
        <v>0</v>
      </c>
      <c r="S27" s="118">
        <f t="shared" si="5"/>
        <v>0</v>
      </c>
      <c r="T27" s="119">
        <f t="shared" si="6"/>
        <v>0</v>
      </c>
      <c r="U27" s="119">
        <f t="shared" si="7"/>
        <v>0</v>
      </c>
      <c r="V27" s="119">
        <f t="shared" si="11"/>
        <v>0</v>
      </c>
    </row>
    <row r="28" spans="1:22" x14ac:dyDescent="0.2">
      <c r="A28" s="91"/>
      <c r="B28" s="92"/>
      <c r="C28" s="111">
        <f>SUMIF('1miesiac'!$B$13:B54,Podsumowanie!A28,'1miesiac'!$I$13:I54)</f>
        <v>0</v>
      </c>
      <c r="D28" s="112">
        <f t="shared" si="9"/>
        <v>0</v>
      </c>
      <c r="E28" s="96"/>
      <c r="F28" s="114">
        <f>SUMIF('2miesiac'!$B$13:B54,Podsumowanie!A28,'2miesiac'!$I$13:I54)</f>
        <v>0</v>
      </c>
      <c r="G28" s="114">
        <f t="shared" si="1"/>
        <v>0</v>
      </c>
      <c r="H28" s="99"/>
      <c r="I28" s="115">
        <f>SUMIF('3miesiac'!$B$13:B54,Podsumowanie!A28,'3miesiac'!$I$13:I54)</f>
        <v>0</v>
      </c>
      <c r="J28" s="115">
        <f t="shared" si="2"/>
        <v>0</v>
      </c>
      <c r="K28" s="102"/>
      <c r="L28" s="116">
        <f>SUMIF('4miesiac'!$B$13:B54,Podsumowanie!A28,'4miesiac'!$I$13:I54)</f>
        <v>0</v>
      </c>
      <c r="M28" s="116">
        <f t="shared" si="3"/>
        <v>0</v>
      </c>
      <c r="N28" s="105"/>
      <c r="O28" s="117">
        <f>SUMIF('5miesiac'!$B$13:B54,Podsumowanie!A28,'5miesiac'!$I$13:I54)</f>
        <v>0</v>
      </c>
      <c r="P28" s="117">
        <f t="shared" si="4"/>
        <v>0</v>
      </c>
      <c r="Q28" s="108"/>
      <c r="R28" s="118">
        <f>SUMIF('6miesiac'!$B$13:B54,Podsumowanie!A28,'6miesiac'!$I$13:I54)</f>
        <v>0</v>
      </c>
      <c r="S28" s="118">
        <f t="shared" si="5"/>
        <v>0</v>
      </c>
      <c r="T28" s="119">
        <f t="shared" si="6"/>
        <v>0</v>
      </c>
      <c r="U28" s="119">
        <f t="shared" si="7"/>
        <v>0</v>
      </c>
      <c r="V28" s="119">
        <f t="shared" si="8"/>
        <v>0</v>
      </c>
    </row>
    <row r="29" spans="1:22" x14ac:dyDescent="0.2">
      <c r="A29" s="91"/>
      <c r="B29" s="92"/>
      <c r="C29" s="111">
        <f>SUMIF('1miesiac'!$B$13:B55,Podsumowanie!A29,'1miesiac'!$I$13:I55)</f>
        <v>0</v>
      </c>
      <c r="D29" s="112">
        <f t="shared" si="9"/>
        <v>0</v>
      </c>
      <c r="E29" s="96"/>
      <c r="F29" s="114">
        <f>SUMIF('2miesiac'!$B$13:B55,Podsumowanie!A29,'2miesiac'!$I$13:I55)</f>
        <v>0</v>
      </c>
      <c r="G29" s="114">
        <f t="shared" si="1"/>
        <v>0</v>
      </c>
      <c r="H29" s="99"/>
      <c r="I29" s="115">
        <f>SUMIF('3miesiac'!$B$13:B55,Podsumowanie!A29,'3miesiac'!$I$13:I55)</f>
        <v>0</v>
      </c>
      <c r="J29" s="115">
        <f t="shared" si="2"/>
        <v>0</v>
      </c>
      <c r="K29" s="102"/>
      <c r="L29" s="116">
        <f>SUMIF('4miesiac'!$B$13:B55,Podsumowanie!A29,'4miesiac'!$I$13:I55)</f>
        <v>0</v>
      </c>
      <c r="M29" s="116">
        <f t="shared" si="3"/>
        <v>0</v>
      </c>
      <c r="N29" s="105"/>
      <c r="O29" s="117">
        <f>SUMIF('5miesiac'!$B$13:B55,Podsumowanie!A29,'5miesiac'!$I$13:I55)</f>
        <v>0</v>
      </c>
      <c r="P29" s="117">
        <f t="shared" si="4"/>
        <v>0</v>
      </c>
      <c r="Q29" s="108"/>
      <c r="R29" s="118">
        <f>SUMIF('6miesiac'!$B$13:B55,Podsumowanie!A29,'6miesiac'!$I$13:I55)</f>
        <v>0</v>
      </c>
      <c r="S29" s="118">
        <f t="shared" si="5"/>
        <v>0</v>
      </c>
      <c r="T29" s="119">
        <f t="shared" si="6"/>
        <v>0</v>
      </c>
      <c r="U29" s="119">
        <f t="shared" si="7"/>
        <v>0</v>
      </c>
      <c r="V29" s="119">
        <f t="shared" si="8"/>
        <v>0</v>
      </c>
    </row>
    <row r="30" spans="1:22" ht="13.5" thickBot="1" x14ac:dyDescent="0.25">
      <c r="A30" s="93"/>
      <c r="B30" s="94"/>
      <c r="C30" s="111">
        <f>SUMIF('1miesiac'!$B$13:B56,Podsumowanie!A30,'1miesiac'!$I$13:I56)</f>
        <v>0</v>
      </c>
      <c r="D30" s="113">
        <f t="shared" si="9"/>
        <v>0</v>
      </c>
      <c r="E30" s="97"/>
      <c r="F30" s="114">
        <f>SUMIF('2miesiac'!$B$13:B56,Podsumowanie!A30,'2miesiac'!$I$13:I56)</f>
        <v>0</v>
      </c>
      <c r="G30" s="114">
        <f t="shared" si="1"/>
        <v>0</v>
      </c>
      <c r="H30" s="100"/>
      <c r="I30" s="115">
        <f>SUMIF('3miesiac'!$B$13:B56,Podsumowanie!A30,'3miesiac'!$I$13:I56)</f>
        <v>0</v>
      </c>
      <c r="J30" s="115">
        <f t="shared" si="2"/>
        <v>0</v>
      </c>
      <c r="K30" s="103"/>
      <c r="L30" s="116">
        <f>SUMIF('4miesiac'!$B$13:B56,Podsumowanie!A30,'4miesiac'!$I$13:I56)</f>
        <v>0</v>
      </c>
      <c r="M30" s="116">
        <f t="shared" si="3"/>
        <v>0</v>
      </c>
      <c r="N30" s="106"/>
      <c r="O30" s="117">
        <f>SUMIF('5miesiac'!$B$13:B56,Podsumowanie!A30,'5miesiac'!$I$13:I56)</f>
        <v>0</v>
      </c>
      <c r="P30" s="117">
        <f t="shared" si="4"/>
        <v>0</v>
      </c>
      <c r="Q30" s="109"/>
      <c r="R30" s="118">
        <f>SUMIF('6miesiac'!$B$13:B56,Podsumowanie!A30,'6miesiac'!$I$13:I56)</f>
        <v>0</v>
      </c>
      <c r="S30" s="118">
        <f t="shared" si="5"/>
        <v>0</v>
      </c>
      <c r="T30" s="119">
        <f t="shared" si="6"/>
        <v>0</v>
      </c>
      <c r="U30" s="119">
        <f t="shared" si="7"/>
        <v>0</v>
      </c>
      <c r="V30" s="119">
        <f t="shared" si="8"/>
        <v>0</v>
      </c>
    </row>
    <row r="31" spans="1:22" ht="14.25" thickTop="1" thickBot="1" x14ac:dyDescent="0.25">
      <c r="A31" s="87" t="s">
        <v>61</v>
      </c>
      <c r="B31" s="120">
        <f>SUM(B3:B30)</f>
        <v>0</v>
      </c>
      <c r="C31" s="120">
        <f t="shared" ref="C31:V31" si="12">SUM(C3:C30)</f>
        <v>0</v>
      </c>
      <c r="D31" s="120">
        <f t="shared" si="12"/>
        <v>0</v>
      </c>
      <c r="E31" s="121">
        <f>SUM(E3:E30)</f>
        <v>0</v>
      </c>
      <c r="F31" s="121">
        <f t="shared" si="12"/>
        <v>0</v>
      </c>
      <c r="G31" s="121">
        <f t="shared" si="12"/>
        <v>0</v>
      </c>
      <c r="H31" s="122">
        <f>SUM(H3:H30)</f>
        <v>0</v>
      </c>
      <c r="I31" s="122">
        <f t="shared" si="12"/>
        <v>0</v>
      </c>
      <c r="J31" s="122">
        <f t="shared" si="12"/>
        <v>0</v>
      </c>
      <c r="K31" s="123">
        <f t="shared" si="12"/>
        <v>0</v>
      </c>
      <c r="L31" s="123">
        <f t="shared" si="12"/>
        <v>0</v>
      </c>
      <c r="M31" s="123">
        <f t="shared" si="12"/>
        <v>0</v>
      </c>
      <c r="N31" s="124">
        <f t="shared" si="12"/>
        <v>0</v>
      </c>
      <c r="O31" s="124">
        <f t="shared" si="12"/>
        <v>0</v>
      </c>
      <c r="P31" s="124">
        <f t="shared" si="12"/>
        <v>0</v>
      </c>
      <c r="Q31" s="125">
        <f t="shared" si="12"/>
        <v>0</v>
      </c>
      <c r="R31" s="125">
        <f t="shared" si="12"/>
        <v>0</v>
      </c>
      <c r="S31" s="125">
        <f t="shared" si="12"/>
        <v>0</v>
      </c>
      <c r="T31" s="126">
        <f t="shared" si="12"/>
        <v>0</v>
      </c>
      <c r="U31" s="126">
        <f t="shared" si="12"/>
        <v>0</v>
      </c>
      <c r="V31" s="126">
        <f t="shared" si="12"/>
        <v>0</v>
      </c>
    </row>
    <row r="32" spans="1:22" ht="13.5" thickTop="1" x14ac:dyDescent="0.2"/>
  </sheetData>
  <mergeCells count="8">
    <mergeCell ref="A1:A2"/>
    <mergeCell ref="T1:V1"/>
    <mergeCell ref="B1:D1"/>
    <mergeCell ref="E1:G1"/>
    <mergeCell ref="H1:J1"/>
    <mergeCell ref="K1:M1"/>
    <mergeCell ref="N1:P1"/>
    <mergeCell ref="Q1:S1"/>
  </mergeCells>
  <conditionalFormatting sqref="D3:D31 G3:G31 J3:J31 M3:M31 P3:P31 S3:S31 V3:V3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J69"/>
  <sheetViews>
    <sheetView showGridLines="0" tabSelected="1" showRuler="0" view="pageLayout" zoomScale="75" zoomScaleNormal="90" zoomScaleSheetLayoutView="100" zoomScalePageLayoutView="75" workbookViewId="0">
      <selection activeCell="K11" sqref="K11"/>
    </sheetView>
  </sheetViews>
  <sheetFormatPr defaultColWidth="9" defaultRowHeight="12.75" x14ac:dyDescent="0.2"/>
  <cols>
    <col min="1" max="1" width="5.140625" style="1" customWidth="1"/>
    <col min="2" max="2" width="27.28515625" style="1" customWidth="1"/>
    <col min="3" max="3" width="51.85546875" style="1" customWidth="1"/>
    <col min="4" max="4" width="20.85546875" style="1" customWidth="1"/>
    <col min="5" max="5" width="12.42578125" style="1" customWidth="1"/>
    <col min="6" max="6" width="11.5703125" style="1" customWidth="1"/>
    <col min="7" max="7" width="12" style="1" customWidth="1"/>
    <col min="8" max="8" width="12.7109375" style="1" customWidth="1"/>
    <col min="9" max="9" width="14.5703125" style="1" customWidth="1"/>
    <col min="10" max="10" width="14" style="1" customWidth="1"/>
    <col min="11" max="16384" width="9" style="1"/>
  </cols>
  <sheetData>
    <row r="1" spans="1:10" ht="15" x14ac:dyDescent="0.2">
      <c r="A1" s="5" t="s">
        <v>95</v>
      </c>
      <c r="B1" s="2"/>
      <c r="C1" s="20"/>
      <c r="D1" s="20"/>
      <c r="E1" s="3"/>
      <c r="F1" s="3"/>
    </row>
    <row r="2" spans="1:10" ht="17.25" x14ac:dyDescent="0.2">
      <c r="A2" s="147" t="s">
        <v>92</v>
      </c>
      <c r="B2" s="147"/>
      <c r="C2" s="147"/>
      <c r="D2" s="147"/>
      <c r="E2" s="147"/>
      <c r="F2" s="147"/>
      <c r="G2" s="147"/>
      <c r="H2" s="147"/>
      <c r="I2" s="147"/>
    </row>
    <row r="3" spans="1:10" ht="17.25" x14ac:dyDescent="0.2">
      <c r="A3" s="21"/>
      <c r="B3" s="21"/>
      <c r="C3" s="148" t="s">
        <v>91</v>
      </c>
      <c r="D3" s="148"/>
      <c r="E3" s="148"/>
      <c r="F3" s="148"/>
      <c r="G3" s="21"/>
      <c r="H3" s="21"/>
      <c r="I3" s="21"/>
    </row>
    <row r="4" spans="1:10" s="4" customFormat="1" ht="33" customHeight="1" x14ac:dyDescent="0.2">
      <c r="B4" s="28" t="s">
        <v>25</v>
      </c>
      <c r="C4" s="155" t="s">
        <v>97</v>
      </c>
      <c r="D4" s="155"/>
      <c r="E4" s="156" t="s">
        <v>23</v>
      </c>
      <c r="F4" s="157"/>
      <c r="G4" s="158"/>
      <c r="H4" s="159" t="s">
        <v>98</v>
      </c>
      <c r="I4" s="160"/>
      <c r="J4" s="161"/>
    </row>
    <row r="5" spans="1:10" s="4" customFormat="1" ht="36.75" customHeight="1" x14ac:dyDescent="0.2">
      <c r="B5" s="29" t="s">
        <v>26</v>
      </c>
      <c r="C5" s="155" t="s">
        <v>64</v>
      </c>
      <c r="D5" s="155"/>
      <c r="E5" s="162" t="s">
        <v>24</v>
      </c>
      <c r="F5" s="163"/>
      <c r="G5" s="164"/>
      <c r="H5" s="165" t="s">
        <v>65</v>
      </c>
      <c r="I5" s="166"/>
      <c r="J5" s="167"/>
    </row>
    <row r="6" spans="1:10" s="4" customFormat="1" x14ac:dyDescent="0.2">
      <c r="B6" s="6" t="s">
        <v>1</v>
      </c>
    </row>
    <row r="7" spans="1:10" s="4" customFormat="1" ht="15" x14ac:dyDescent="0.2">
      <c r="B7" s="150" t="s">
        <v>49</v>
      </c>
      <c r="C7" s="151"/>
      <c r="D7" s="7" t="s">
        <v>2</v>
      </c>
      <c r="E7" s="48" t="s">
        <v>3</v>
      </c>
      <c r="F7" s="48" t="s">
        <v>4</v>
      </c>
      <c r="G7" s="48" t="s">
        <v>5</v>
      </c>
      <c r="H7" s="48" t="s">
        <v>6</v>
      </c>
      <c r="I7" s="48" t="s">
        <v>7</v>
      </c>
      <c r="J7" s="48" t="s">
        <v>8</v>
      </c>
    </row>
    <row r="8" spans="1:10" s="4" customFormat="1" x14ac:dyDescent="0.2">
      <c r="B8" s="152"/>
      <c r="C8" s="153"/>
      <c r="D8" s="67">
        <v>0</v>
      </c>
      <c r="E8" s="67"/>
      <c r="F8" s="67"/>
      <c r="G8" s="67"/>
      <c r="H8" s="67"/>
      <c r="I8" s="68"/>
      <c r="J8" s="68">
        <f>SUM(D8:I8)</f>
        <v>0</v>
      </c>
    </row>
    <row r="9" spans="1:10" s="4" customFormat="1" ht="15" x14ac:dyDescent="0.2">
      <c r="B9" s="8"/>
      <c r="C9" s="8"/>
      <c r="D9" s="9"/>
      <c r="E9" s="9"/>
      <c r="F9" s="9"/>
      <c r="G9" s="9"/>
      <c r="H9" s="9"/>
      <c r="I9" s="16"/>
    </row>
    <row r="10" spans="1:10" s="4" customFormat="1" x14ac:dyDescent="0.2">
      <c r="A10" s="154" t="s">
        <v>9</v>
      </c>
      <c r="B10" s="154"/>
      <c r="C10" s="154"/>
      <c r="D10" s="154"/>
      <c r="E10" s="154"/>
      <c r="F10" s="154"/>
      <c r="G10" s="154"/>
      <c r="H10" s="154"/>
    </row>
    <row r="11" spans="1:10" s="4" customFormat="1" ht="51" x14ac:dyDescent="0.2">
      <c r="A11" s="10" t="s">
        <v>0</v>
      </c>
      <c r="B11" s="11" t="s">
        <v>27</v>
      </c>
      <c r="C11" s="11" t="s">
        <v>28</v>
      </c>
      <c r="D11" s="11" t="s">
        <v>29</v>
      </c>
      <c r="E11" s="12" t="s">
        <v>30</v>
      </c>
      <c r="F11" s="12" t="s">
        <v>31</v>
      </c>
      <c r="G11" s="11" t="s">
        <v>10</v>
      </c>
      <c r="H11" s="11" t="s">
        <v>32</v>
      </c>
      <c r="I11" s="52" t="s">
        <v>11</v>
      </c>
      <c r="J11" s="54"/>
    </row>
    <row r="12" spans="1:10" s="4" customFormat="1" x14ac:dyDescent="0.2">
      <c r="A12" s="13" t="s">
        <v>33</v>
      </c>
      <c r="B12" s="14">
        <v>2</v>
      </c>
      <c r="C12" s="14">
        <v>3</v>
      </c>
      <c r="D12" s="14" t="s">
        <v>12</v>
      </c>
      <c r="E12" s="13" t="s">
        <v>13</v>
      </c>
      <c r="F12" s="14" t="s">
        <v>14</v>
      </c>
      <c r="G12" s="14" t="s">
        <v>15</v>
      </c>
      <c r="H12" s="13" t="s">
        <v>16</v>
      </c>
      <c r="I12" s="53">
        <v>10</v>
      </c>
      <c r="J12" s="55"/>
    </row>
    <row r="13" spans="1:10" s="4" customFormat="1" x14ac:dyDescent="0.2">
      <c r="A13" s="60">
        <v>1</v>
      </c>
      <c r="B13" s="66"/>
      <c r="C13" s="62"/>
      <c r="D13" s="61"/>
      <c r="E13" s="69"/>
      <c r="F13" s="69"/>
      <c r="G13" s="71"/>
      <c r="H13" s="71"/>
      <c r="I13" s="70"/>
      <c r="J13" s="56"/>
    </row>
    <row r="14" spans="1:10" s="4" customFormat="1" x14ac:dyDescent="0.2">
      <c r="A14" s="60">
        <f>A13+1</f>
        <v>2</v>
      </c>
      <c r="B14" s="66"/>
      <c r="C14" s="62"/>
      <c r="D14" s="61"/>
      <c r="E14" s="69"/>
      <c r="F14" s="69"/>
      <c r="G14" s="71"/>
      <c r="H14" s="71"/>
      <c r="I14" s="70"/>
      <c r="J14" s="57"/>
    </row>
    <row r="15" spans="1:10" s="4" customFormat="1" x14ac:dyDescent="0.2">
      <c r="A15" s="60">
        <f t="shared" ref="A15:A31" si="0">A14+1</f>
        <v>3</v>
      </c>
      <c r="B15" s="66"/>
      <c r="C15" s="62"/>
      <c r="D15" s="61"/>
      <c r="E15" s="69"/>
      <c r="F15" s="69"/>
      <c r="G15" s="71"/>
      <c r="H15" s="71"/>
      <c r="I15" s="70"/>
      <c r="J15" s="57"/>
    </row>
    <row r="16" spans="1:10" s="4" customFormat="1" x14ac:dyDescent="0.2">
      <c r="A16" s="60">
        <f t="shared" si="0"/>
        <v>4</v>
      </c>
      <c r="B16" s="66"/>
      <c r="C16" s="62"/>
      <c r="D16" s="61"/>
      <c r="E16" s="69"/>
      <c r="F16" s="69"/>
      <c r="G16" s="71"/>
      <c r="H16" s="71"/>
      <c r="I16" s="70"/>
      <c r="J16" s="57"/>
    </row>
    <row r="17" spans="1:10" s="4" customFormat="1" x14ac:dyDescent="0.2">
      <c r="A17" s="60">
        <f t="shared" si="0"/>
        <v>5</v>
      </c>
      <c r="B17" s="66"/>
      <c r="C17" s="62"/>
      <c r="D17" s="61"/>
      <c r="E17" s="69"/>
      <c r="F17" s="69"/>
      <c r="G17" s="71"/>
      <c r="H17" s="71"/>
      <c r="I17" s="70"/>
      <c r="J17" s="57"/>
    </row>
    <row r="18" spans="1:10" s="4" customFormat="1" x14ac:dyDescent="0.2">
      <c r="A18" s="60">
        <f t="shared" si="0"/>
        <v>6</v>
      </c>
      <c r="B18" s="66"/>
      <c r="C18" s="62"/>
      <c r="D18" s="61"/>
      <c r="E18" s="69"/>
      <c r="F18" s="69"/>
      <c r="G18" s="71"/>
      <c r="H18" s="71"/>
      <c r="I18" s="70"/>
      <c r="J18" s="57"/>
    </row>
    <row r="19" spans="1:10" s="4" customFormat="1" x14ac:dyDescent="0.2">
      <c r="A19" s="60">
        <f t="shared" si="0"/>
        <v>7</v>
      </c>
      <c r="B19" s="66"/>
      <c r="C19" s="62"/>
      <c r="D19" s="61"/>
      <c r="E19" s="69"/>
      <c r="F19" s="69"/>
      <c r="G19" s="71"/>
      <c r="H19" s="71"/>
      <c r="I19" s="70"/>
      <c r="J19" s="57"/>
    </row>
    <row r="20" spans="1:10" s="4" customFormat="1" x14ac:dyDescent="0.2">
      <c r="A20" s="60">
        <f t="shared" si="0"/>
        <v>8</v>
      </c>
      <c r="B20" s="66"/>
      <c r="C20" s="62"/>
      <c r="D20" s="61"/>
      <c r="E20" s="69"/>
      <c r="F20" s="69"/>
      <c r="G20" s="71"/>
      <c r="H20" s="71"/>
      <c r="I20" s="70"/>
      <c r="J20" s="57"/>
    </row>
    <row r="21" spans="1:10" s="4" customFormat="1" x14ac:dyDescent="0.2">
      <c r="A21" s="60">
        <f t="shared" si="0"/>
        <v>9</v>
      </c>
      <c r="B21" s="66"/>
      <c r="C21" s="62"/>
      <c r="D21" s="61"/>
      <c r="E21" s="69"/>
      <c r="F21" s="69"/>
      <c r="G21" s="71"/>
      <c r="H21" s="71"/>
      <c r="I21" s="70"/>
      <c r="J21" s="57"/>
    </row>
    <row r="22" spans="1:10" s="4" customFormat="1" x14ac:dyDescent="0.2">
      <c r="A22" s="60">
        <f t="shared" si="0"/>
        <v>10</v>
      </c>
      <c r="B22" s="66"/>
      <c r="C22" s="62"/>
      <c r="D22" s="61"/>
      <c r="E22" s="69"/>
      <c r="F22" s="69"/>
      <c r="G22" s="71"/>
      <c r="H22" s="71"/>
      <c r="I22" s="70"/>
      <c r="J22" s="57"/>
    </row>
    <row r="23" spans="1:10" s="4" customFormat="1" x14ac:dyDescent="0.2">
      <c r="A23" s="60">
        <f t="shared" si="0"/>
        <v>11</v>
      </c>
      <c r="B23" s="66"/>
      <c r="C23" s="62"/>
      <c r="D23" s="61"/>
      <c r="E23" s="69"/>
      <c r="F23" s="69"/>
      <c r="G23" s="71"/>
      <c r="H23" s="71"/>
      <c r="I23" s="70"/>
      <c r="J23" s="57"/>
    </row>
    <row r="24" spans="1:10" s="4" customFormat="1" x14ac:dyDescent="0.2">
      <c r="A24" s="60">
        <f t="shared" si="0"/>
        <v>12</v>
      </c>
      <c r="B24" s="66"/>
      <c r="C24" s="62"/>
      <c r="D24" s="61"/>
      <c r="E24" s="69"/>
      <c r="F24" s="69"/>
      <c r="G24" s="71"/>
      <c r="H24" s="71"/>
      <c r="I24" s="70"/>
      <c r="J24" s="57"/>
    </row>
    <row r="25" spans="1:10" s="4" customFormat="1" x14ac:dyDescent="0.2">
      <c r="A25" s="60">
        <f t="shared" si="0"/>
        <v>13</v>
      </c>
      <c r="B25" s="66"/>
      <c r="C25" s="62"/>
      <c r="D25" s="61"/>
      <c r="E25" s="69"/>
      <c r="F25" s="69"/>
      <c r="G25" s="71"/>
      <c r="H25" s="71"/>
      <c r="I25" s="70"/>
      <c r="J25" s="57"/>
    </row>
    <row r="26" spans="1:10" s="4" customFormat="1" x14ac:dyDescent="0.2">
      <c r="A26" s="60">
        <f t="shared" si="0"/>
        <v>14</v>
      </c>
      <c r="B26" s="66"/>
      <c r="C26" s="62"/>
      <c r="D26" s="61"/>
      <c r="E26" s="69"/>
      <c r="F26" s="69"/>
      <c r="G26" s="71"/>
      <c r="H26" s="71"/>
      <c r="I26" s="70"/>
      <c r="J26" s="57"/>
    </row>
    <row r="27" spans="1:10" s="4" customFormat="1" x14ac:dyDescent="0.2">
      <c r="A27" s="60">
        <f t="shared" si="0"/>
        <v>15</v>
      </c>
      <c r="B27" s="66"/>
      <c r="C27" s="62"/>
      <c r="D27" s="61"/>
      <c r="E27" s="69"/>
      <c r="F27" s="69"/>
      <c r="G27" s="71"/>
      <c r="H27" s="71"/>
      <c r="I27" s="70"/>
      <c r="J27" s="57"/>
    </row>
    <row r="28" spans="1:10" s="4" customFormat="1" x14ac:dyDescent="0.2">
      <c r="A28" s="60">
        <f t="shared" si="0"/>
        <v>16</v>
      </c>
      <c r="B28" s="66"/>
      <c r="C28" s="62"/>
      <c r="D28" s="61"/>
      <c r="E28" s="69"/>
      <c r="F28" s="69"/>
      <c r="G28" s="71"/>
      <c r="H28" s="71"/>
      <c r="I28" s="70"/>
      <c r="J28" s="57"/>
    </row>
    <row r="29" spans="1:10" s="4" customFormat="1" x14ac:dyDescent="0.2">
      <c r="A29" s="60">
        <f t="shared" si="0"/>
        <v>17</v>
      </c>
      <c r="B29" s="66"/>
      <c r="C29" s="62"/>
      <c r="D29" s="61"/>
      <c r="E29" s="69"/>
      <c r="F29" s="69"/>
      <c r="G29" s="71"/>
      <c r="H29" s="71"/>
      <c r="I29" s="70"/>
      <c r="J29" s="57"/>
    </row>
    <row r="30" spans="1:10" s="4" customFormat="1" x14ac:dyDescent="0.2">
      <c r="A30" s="60">
        <f t="shared" si="0"/>
        <v>18</v>
      </c>
      <c r="B30" s="66"/>
      <c r="C30" s="62"/>
      <c r="D30" s="61"/>
      <c r="E30" s="69"/>
      <c r="F30" s="69"/>
      <c r="G30" s="71"/>
      <c r="H30" s="71"/>
      <c r="I30" s="70"/>
      <c r="J30" s="57"/>
    </row>
    <row r="31" spans="1:10" s="4" customFormat="1" x14ac:dyDescent="0.2">
      <c r="A31" s="60">
        <f t="shared" si="0"/>
        <v>19</v>
      </c>
      <c r="B31" s="66"/>
      <c r="C31" s="62"/>
      <c r="D31" s="61"/>
      <c r="E31" s="69"/>
      <c r="F31" s="69"/>
      <c r="G31" s="71"/>
      <c r="H31" s="71"/>
      <c r="I31" s="70"/>
      <c r="J31" s="57"/>
    </row>
    <row r="32" spans="1:10" s="4" customFormat="1" ht="13.5" thickBot="1" x14ac:dyDescent="0.25">
      <c r="A32" s="60">
        <f>A31+1</f>
        <v>20</v>
      </c>
      <c r="B32" s="66"/>
      <c r="C32" s="62"/>
      <c r="D32" s="61"/>
      <c r="E32" s="69"/>
      <c r="F32" s="69"/>
      <c r="G32" s="71"/>
      <c r="H32" s="71"/>
      <c r="I32" s="70"/>
      <c r="J32" s="57"/>
    </row>
    <row r="33" spans="1:10" s="4" customFormat="1" ht="15.75" customHeight="1" thickBot="1" x14ac:dyDescent="0.3">
      <c r="A33" s="149"/>
      <c r="B33" s="149"/>
      <c r="C33" s="149"/>
      <c r="D33" s="24"/>
      <c r="E33" s="25"/>
      <c r="F33" s="25"/>
      <c r="G33" s="26"/>
      <c r="H33" s="63" t="s">
        <v>34</v>
      </c>
      <c r="I33" s="64">
        <f>SUM(I13:I32)</f>
        <v>0</v>
      </c>
      <c r="J33" s="57"/>
    </row>
    <row r="34" spans="1:10" s="4" customFormat="1" ht="13.5" customHeight="1" x14ac:dyDescent="0.25">
      <c r="A34" s="22"/>
      <c r="B34" s="22"/>
      <c r="C34" s="22"/>
      <c r="D34" s="22"/>
      <c r="E34" s="23"/>
      <c r="F34" s="23"/>
      <c r="G34" s="15"/>
      <c r="H34" s="15"/>
    </row>
    <row r="35" spans="1:10" s="4" customFormat="1" ht="6.75" customHeight="1" x14ac:dyDescent="0.25">
      <c r="A35" s="22"/>
      <c r="B35" s="22"/>
      <c r="C35" s="22"/>
      <c r="D35" s="22"/>
      <c r="E35" s="23"/>
      <c r="F35" s="23"/>
      <c r="G35" s="15"/>
      <c r="H35" s="15"/>
    </row>
    <row r="36" spans="1:10" s="4" customFormat="1" ht="6.75" customHeight="1" x14ac:dyDescent="0.25">
      <c r="A36" s="22"/>
      <c r="B36" s="22"/>
      <c r="C36" s="22"/>
      <c r="D36" s="22"/>
      <c r="E36" s="23"/>
      <c r="F36" s="23"/>
      <c r="G36" s="15"/>
      <c r="H36" s="15"/>
    </row>
    <row r="37" spans="1:10" s="4" customFormat="1" ht="15" customHeight="1" x14ac:dyDescent="0.25">
      <c r="A37" s="144" t="s">
        <v>21</v>
      </c>
      <c r="B37" s="145"/>
      <c r="C37" s="145"/>
      <c r="D37" s="58"/>
      <c r="E37" s="23"/>
      <c r="F37" s="23"/>
      <c r="G37" s="15"/>
      <c r="H37" s="15"/>
    </row>
    <row r="38" spans="1:10" s="4" customFormat="1" ht="32.25" customHeight="1" x14ac:dyDescent="0.2">
      <c r="A38" s="135"/>
      <c r="B38" s="136"/>
      <c r="C38" s="137"/>
      <c r="D38" s="46"/>
      <c r="E38" s="146" t="s">
        <v>93</v>
      </c>
      <c r="F38" s="146"/>
      <c r="G38" s="146"/>
      <c r="H38" s="146"/>
      <c r="I38" s="49">
        <v>0</v>
      </c>
    </row>
    <row r="39" spans="1:10" s="4" customFormat="1" ht="15.75" x14ac:dyDescent="0.25">
      <c r="A39" s="138"/>
      <c r="B39" s="139"/>
      <c r="C39" s="140"/>
      <c r="D39" s="46"/>
      <c r="E39" s="59" t="s">
        <v>35</v>
      </c>
      <c r="F39" s="59"/>
      <c r="G39" s="59"/>
      <c r="H39" s="59"/>
      <c r="I39" s="27">
        <f>J8</f>
        <v>0</v>
      </c>
    </row>
    <row r="40" spans="1:10" s="4" customFormat="1" ht="15.75" x14ac:dyDescent="0.25">
      <c r="A40" s="138"/>
      <c r="B40" s="139"/>
      <c r="C40" s="140"/>
      <c r="D40" s="46"/>
      <c r="E40" s="59" t="s">
        <v>36</v>
      </c>
      <c r="F40" s="59"/>
      <c r="G40" s="59"/>
      <c r="H40" s="59"/>
      <c r="I40" s="27">
        <v>0</v>
      </c>
    </row>
    <row r="41" spans="1:10" s="4" customFormat="1" ht="15.75" x14ac:dyDescent="0.25">
      <c r="A41" s="138"/>
      <c r="B41" s="139"/>
      <c r="C41" s="140"/>
      <c r="D41" s="46"/>
      <c r="E41" s="59" t="s">
        <v>37</v>
      </c>
      <c r="F41" s="59"/>
      <c r="G41" s="59"/>
      <c r="H41" s="59"/>
      <c r="I41" s="65">
        <f>I33</f>
        <v>0</v>
      </c>
    </row>
    <row r="42" spans="1:10" s="4" customFormat="1" ht="15" customHeight="1" x14ac:dyDescent="0.25">
      <c r="A42" s="138"/>
      <c r="B42" s="139"/>
      <c r="C42" s="140"/>
      <c r="D42" s="46"/>
      <c r="E42" s="59" t="s">
        <v>38</v>
      </c>
      <c r="F42" s="59"/>
      <c r="G42" s="59"/>
      <c r="H42" s="59"/>
      <c r="I42" s="65">
        <f>I39-I40-I41</f>
        <v>0</v>
      </c>
    </row>
    <row r="43" spans="1:10" s="4" customFormat="1" ht="12.75" customHeight="1" x14ac:dyDescent="0.2">
      <c r="A43" s="141"/>
      <c r="B43" s="142"/>
      <c r="C43" s="143"/>
      <c r="D43" s="46"/>
    </row>
    <row r="44" spans="1:10" s="4" customFormat="1" ht="12.75" customHeight="1" x14ac:dyDescent="0.2">
      <c r="A44" s="43"/>
      <c r="B44" s="43"/>
      <c r="C44" s="43"/>
      <c r="D44" s="43"/>
    </row>
    <row r="45" spans="1:10" s="4" customFormat="1" ht="12.75" customHeight="1" x14ac:dyDescent="0.25">
      <c r="A45" s="44" t="s">
        <v>47</v>
      </c>
      <c r="B45" s="22"/>
      <c r="C45" s="43"/>
      <c r="D45" s="43"/>
    </row>
    <row r="46" spans="1:10" s="4" customFormat="1" ht="15.75" x14ac:dyDescent="0.2">
      <c r="A46" s="45" t="s">
        <v>48</v>
      </c>
      <c r="B46" s="46"/>
    </row>
    <row r="47" spans="1:10" s="4" customFormat="1" ht="15.75" x14ac:dyDescent="0.2">
      <c r="A47" s="45"/>
      <c r="B47" s="46"/>
    </row>
    <row r="48" spans="1:10" s="4" customFormat="1" x14ac:dyDescent="0.2"/>
    <row r="49" spans="1:10" s="4" customFormat="1" ht="15.75" x14ac:dyDescent="0.25">
      <c r="B49" s="17" t="s">
        <v>50</v>
      </c>
      <c r="D49" s="18" t="s">
        <v>17</v>
      </c>
      <c r="E49" s="4" t="s">
        <v>18</v>
      </c>
      <c r="G49" s="18" t="s">
        <v>19</v>
      </c>
      <c r="H49" s="4" t="s">
        <v>22</v>
      </c>
    </row>
    <row r="50" spans="1:10" s="4" customFormat="1" x14ac:dyDescent="0.2">
      <c r="E50" s="47" t="s">
        <v>20</v>
      </c>
      <c r="F50" s="19"/>
      <c r="H50" s="47" t="s">
        <v>20</v>
      </c>
    </row>
    <row r="51" spans="1:10" s="4" customFormat="1" x14ac:dyDescent="0.2">
      <c r="E51" s="19"/>
      <c r="F51" s="19"/>
      <c r="H51" s="19"/>
    </row>
    <row r="52" spans="1:10" s="4" customFormat="1" ht="15" customHeight="1" x14ac:dyDescent="0.2">
      <c r="B52" s="30" t="s">
        <v>39</v>
      </c>
      <c r="H52" s="19"/>
    </row>
    <row r="53" spans="1:10" s="4" customFormat="1" ht="5.0999999999999996" customHeight="1" x14ac:dyDescent="0.2">
      <c r="B53" s="31"/>
      <c r="C53" s="16"/>
      <c r="D53" s="16"/>
      <c r="E53" s="16"/>
      <c r="F53" s="16"/>
      <c r="G53" s="16"/>
      <c r="H53" s="32"/>
      <c r="I53" s="16"/>
      <c r="J53" s="16"/>
    </row>
    <row r="54" spans="1:10" s="4" customFormat="1" ht="15" customHeight="1" x14ac:dyDescent="0.2">
      <c r="B54" s="33" t="s">
        <v>46</v>
      </c>
      <c r="C54" s="33"/>
      <c r="D54" s="33"/>
      <c r="E54" s="33"/>
      <c r="F54" s="33"/>
      <c r="G54" s="33"/>
      <c r="H54" s="33"/>
      <c r="I54" s="33"/>
      <c r="J54" s="33"/>
    </row>
    <row r="55" spans="1:10" s="4" customFormat="1" ht="15" customHeight="1" x14ac:dyDescent="0.2">
      <c r="B55" s="34" t="s">
        <v>40</v>
      </c>
      <c r="C55" s="34"/>
      <c r="D55" s="34"/>
      <c r="E55" s="34"/>
      <c r="F55" s="34"/>
      <c r="G55" s="34"/>
      <c r="H55" s="34"/>
      <c r="I55" s="34"/>
      <c r="J55" s="34"/>
    </row>
    <row r="56" spans="1:10" s="4" customFormat="1" ht="15" customHeight="1" x14ac:dyDescent="0.2">
      <c r="B56" s="34" t="s">
        <v>41</v>
      </c>
      <c r="C56" s="34"/>
      <c r="D56" s="34"/>
      <c r="E56" s="34"/>
      <c r="F56" s="34"/>
      <c r="G56" s="34"/>
      <c r="H56" s="34"/>
      <c r="I56" s="34"/>
      <c r="J56" s="34"/>
    </row>
    <row r="57" spans="1:10" s="4" customFormat="1" ht="15" customHeight="1" x14ac:dyDescent="0.2">
      <c r="B57" s="34" t="s">
        <v>26</v>
      </c>
      <c r="C57" s="34"/>
      <c r="D57" s="34"/>
      <c r="E57" s="34"/>
      <c r="F57" s="34"/>
      <c r="G57" s="34"/>
      <c r="H57" s="34"/>
      <c r="I57" s="34"/>
      <c r="J57" s="34"/>
    </row>
    <row r="58" spans="1:10" s="4" customFormat="1" ht="15" customHeight="1" x14ac:dyDescent="0.2">
      <c r="B58" s="34"/>
      <c r="C58" s="34"/>
      <c r="D58" s="34"/>
      <c r="E58" s="34"/>
      <c r="F58" s="34"/>
      <c r="G58" s="34"/>
      <c r="H58" s="34"/>
      <c r="I58" s="34"/>
      <c r="J58" s="34"/>
    </row>
    <row r="59" spans="1:10" s="4" customFormat="1" ht="15" customHeight="1" x14ac:dyDescent="0.2">
      <c r="B59" s="34"/>
      <c r="C59" s="34"/>
      <c r="D59" s="34"/>
      <c r="E59" s="34"/>
      <c r="F59" s="34"/>
      <c r="G59" s="34"/>
      <c r="H59" s="34"/>
      <c r="I59" s="34"/>
      <c r="J59" s="34"/>
    </row>
    <row r="60" spans="1:10" s="4" customFormat="1" ht="15" customHeight="1" x14ac:dyDescent="0.2">
      <c r="B60" s="34"/>
      <c r="C60" s="34"/>
      <c r="D60" s="34"/>
      <c r="E60" s="34"/>
      <c r="F60" s="34"/>
      <c r="G60" s="34"/>
      <c r="H60" s="34"/>
      <c r="I60" s="34"/>
      <c r="J60" s="34"/>
    </row>
    <row r="61" spans="1:10" s="4" customFormat="1" ht="15" customHeight="1" x14ac:dyDescent="0.2">
      <c r="B61" s="33"/>
      <c r="C61" s="16"/>
      <c r="D61" s="16"/>
      <c r="E61" s="16"/>
      <c r="F61" s="16"/>
      <c r="G61" s="16"/>
      <c r="H61" s="32"/>
      <c r="I61" s="16"/>
      <c r="J61" s="16"/>
    </row>
    <row r="62" spans="1:10" s="4" customFormat="1" ht="15" customHeight="1" x14ac:dyDescent="0.2">
      <c r="B62" s="33" t="s">
        <v>45</v>
      </c>
      <c r="C62" s="34"/>
      <c r="D62" s="35"/>
      <c r="E62" s="16"/>
      <c r="F62" s="16"/>
      <c r="G62" s="16"/>
      <c r="H62" s="32"/>
      <c r="I62" s="16"/>
      <c r="J62" s="16"/>
    </row>
    <row r="63" spans="1:10" s="4" customFormat="1" ht="15" customHeight="1" x14ac:dyDescent="0.2">
      <c r="B63" s="33"/>
      <c r="C63" s="16"/>
      <c r="D63" s="35"/>
      <c r="E63" s="16"/>
      <c r="F63" s="16"/>
      <c r="G63" s="16"/>
      <c r="H63" s="32"/>
      <c r="I63" s="16"/>
      <c r="J63" s="16"/>
    </row>
    <row r="64" spans="1:10" s="4" customFormat="1" x14ac:dyDescent="0.2">
      <c r="A64" s="16"/>
      <c r="B64" s="16"/>
      <c r="C64" s="16"/>
      <c r="D64" s="16"/>
      <c r="E64" s="16"/>
      <c r="F64" s="16"/>
      <c r="G64" s="16"/>
      <c r="H64" s="32"/>
      <c r="I64" s="16"/>
      <c r="J64" s="16"/>
    </row>
    <row r="65" spans="1:10" s="4" customFormat="1" ht="18" customHeight="1" x14ac:dyDescent="0.25">
      <c r="A65" s="16"/>
      <c r="B65" s="16"/>
      <c r="C65" s="16"/>
      <c r="D65" s="16"/>
      <c r="E65" s="36" t="s">
        <v>66</v>
      </c>
      <c r="F65" s="36"/>
      <c r="G65" s="36"/>
      <c r="H65" s="36"/>
      <c r="I65" s="36"/>
      <c r="J65" s="37" t="s">
        <v>52</v>
      </c>
    </row>
    <row r="66" spans="1:10" s="4" customFormat="1" ht="15" customHeight="1" x14ac:dyDescent="0.2">
      <c r="A66" s="16"/>
      <c r="B66" s="16"/>
      <c r="C66" s="16"/>
      <c r="D66" s="16"/>
      <c r="E66" s="38" t="s">
        <v>43</v>
      </c>
      <c r="F66" s="38"/>
      <c r="G66" s="38"/>
      <c r="H66" s="38"/>
      <c r="I66" s="38"/>
      <c r="J66" s="38"/>
    </row>
    <row r="67" spans="1:10" s="4" customFormat="1" x14ac:dyDescent="0.2">
      <c r="E67" s="39"/>
      <c r="F67" s="39"/>
      <c r="G67" s="41"/>
      <c r="H67" s="41"/>
      <c r="I67" s="41"/>
      <c r="J67" s="40"/>
    </row>
    <row r="68" spans="1:10" s="4" customFormat="1" x14ac:dyDescent="0.2">
      <c r="E68" s="39"/>
      <c r="F68" s="39"/>
      <c r="G68" s="41"/>
      <c r="H68" s="42" t="s">
        <v>44</v>
      </c>
      <c r="I68" s="42"/>
      <c r="J68" s="42" t="s">
        <v>51</v>
      </c>
    </row>
    <row r="69" spans="1:10" s="4" customFormat="1" x14ac:dyDescent="0.2">
      <c r="J69" s="19"/>
    </row>
  </sheetData>
  <sheetProtection selectLockedCells="1" selectUnlockedCells="1"/>
  <mergeCells count="14">
    <mergeCell ref="A38:C43"/>
    <mergeCell ref="A37:C37"/>
    <mergeCell ref="E38:H38"/>
    <mergeCell ref="A2:I2"/>
    <mergeCell ref="C3:F3"/>
    <mergeCell ref="A33:C33"/>
    <mergeCell ref="B7:C8"/>
    <mergeCell ref="A10:H10"/>
    <mergeCell ref="C4:D4"/>
    <mergeCell ref="C5:D5"/>
    <mergeCell ref="E4:G4"/>
    <mergeCell ref="H4:J4"/>
    <mergeCell ref="E5:G5"/>
    <mergeCell ref="H5:J5"/>
  </mergeCells>
  <dataValidations disablePrompts="1" count="1">
    <dataValidation type="list" allowBlank="1" showInputMessage="1" showErrorMessage="1" sqref="B13:B32">
      <formula1>RodzajWydatkow</formula1>
    </dataValidation>
  </dataValidations>
  <pageMargins left="0.70866141732283472" right="0.31496062992125984" top="0.94488188976377963" bottom="0.9055118110236221" header="0.31496062992125984" footer="0.31496062992125984"/>
  <pageSetup paperSize="9" scale="75" orientation="landscape" useFirstPageNumber="1" verticalDpi="300" r:id="rId1"/>
  <headerFooter alignWithMargins="0">
    <oddFooter>&amp;C&amp;G</oddFooter>
  </headerFooter>
  <rowBreaks count="1" manualBreakCount="1">
    <brk id="35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5" name="Option Button 3">
              <controlPr defaultSize="0" autoFill="0" autoLine="0" autoPict="0">
                <anchor moveWithCells="1">
                  <from>
                    <xdr:col>0</xdr:col>
                    <xdr:colOff>323850</xdr:colOff>
                    <xdr:row>57</xdr:row>
                    <xdr:rowOff>9525</xdr:rowOff>
                  </from>
                  <to>
                    <xdr:col>2</xdr:col>
                    <xdr:colOff>2743200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Option Button 4">
              <controlPr defaultSize="0" autoFill="0" autoLine="0" autoPict="0">
                <anchor moveWithCells="1">
                  <from>
                    <xdr:col>0</xdr:col>
                    <xdr:colOff>323850</xdr:colOff>
                    <xdr:row>58</xdr:row>
                    <xdr:rowOff>47625</xdr:rowOff>
                  </from>
                  <to>
                    <xdr:col>2</xdr:col>
                    <xdr:colOff>2562225</xdr:colOff>
                    <xdr:row>59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J69"/>
  <sheetViews>
    <sheetView showGridLines="0" showRuler="0" zoomScale="90" zoomScaleNormal="90" zoomScaleSheetLayoutView="100" zoomScalePageLayoutView="75" workbookViewId="0">
      <selection activeCell="H4" sqref="H4:J4"/>
    </sheetView>
  </sheetViews>
  <sheetFormatPr defaultColWidth="9" defaultRowHeight="12.75" x14ac:dyDescent="0.2"/>
  <cols>
    <col min="1" max="1" width="5.140625" style="1" customWidth="1"/>
    <col min="2" max="2" width="27.28515625" style="1" customWidth="1"/>
    <col min="3" max="3" width="51.85546875" style="1" customWidth="1"/>
    <col min="4" max="4" width="20.85546875" style="1" customWidth="1"/>
    <col min="5" max="5" width="12.42578125" style="1" customWidth="1"/>
    <col min="6" max="6" width="11.5703125" style="1" customWidth="1"/>
    <col min="7" max="7" width="12" style="1" customWidth="1"/>
    <col min="8" max="8" width="12.7109375" style="1" customWidth="1"/>
    <col min="9" max="9" width="14.5703125" style="1" customWidth="1"/>
    <col min="10" max="10" width="14" style="1" customWidth="1"/>
    <col min="11" max="16384" width="9" style="1"/>
  </cols>
  <sheetData>
    <row r="1" spans="1:10" ht="15" x14ac:dyDescent="0.2">
      <c r="A1" s="5" t="s">
        <v>95</v>
      </c>
      <c r="B1" s="2"/>
      <c r="C1" s="20"/>
      <c r="D1" s="20"/>
      <c r="E1" s="3"/>
      <c r="F1" s="3"/>
    </row>
    <row r="2" spans="1:10" ht="17.25" customHeight="1" x14ac:dyDescent="0.2">
      <c r="A2" s="147" t="s">
        <v>92</v>
      </c>
      <c r="B2" s="147"/>
      <c r="C2" s="147"/>
      <c r="D2" s="147"/>
      <c r="E2" s="147"/>
      <c r="F2" s="147"/>
      <c r="G2" s="147"/>
      <c r="H2" s="147"/>
      <c r="I2" s="147"/>
    </row>
    <row r="3" spans="1:10" ht="17.25" x14ac:dyDescent="0.2">
      <c r="A3" s="50"/>
      <c r="B3" s="50"/>
      <c r="C3" s="148" t="s">
        <v>91</v>
      </c>
      <c r="D3" s="148"/>
      <c r="E3" s="148"/>
      <c r="F3" s="148"/>
      <c r="G3" s="50"/>
      <c r="H3" s="50"/>
      <c r="I3" s="50"/>
    </row>
    <row r="4" spans="1:10" s="4" customFormat="1" ht="33" customHeight="1" x14ac:dyDescent="0.2">
      <c r="B4" s="28" t="s">
        <v>25</v>
      </c>
      <c r="C4" s="155" t="s">
        <v>97</v>
      </c>
      <c r="D4" s="155"/>
      <c r="E4" s="156" t="s">
        <v>23</v>
      </c>
      <c r="F4" s="157"/>
      <c r="G4" s="158"/>
      <c r="H4" s="159" t="s">
        <v>98</v>
      </c>
      <c r="I4" s="160"/>
      <c r="J4" s="161"/>
    </row>
    <row r="5" spans="1:10" s="4" customFormat="1" ht="36.75" customHeight="1" x14ac:dyDescent="0.2">
      <c r="B5" s="29" t="s">
        <v>26</v>
      </c>
      <c r="C5" s="155" t="str">
        <f>'1miesiac'!C5:D5</f>
        <v>uzupełnij nazwę PS</v>
      </c>
      <c r="D5" s="155"/>
      <c r="E5" s="162" t="s">
        <v>24</v>
      </c>
      <c r="F5" s="163"/>
      <c r="G5" s="164"/>
      <c r="H5" s="165" t="str">
        <f>'1miesiac'!H5:J5</f>
        <v>uzupełnij numer umowy (wpisz tylko numer umowy)</v>
      </c>
      <c r="I5" s="166"/>
      <c r="J5" s="167"/>
    </row>
    <row r="6" spans="1:10" s="4" customFormat="1" x14ac:dyDescent="0.2">
      <c r="B6" s="6" t="s">
        <v>1</v>
      </c>
    </row>
    <row r="7" spans="1:10" s="4" customFormat="1" ht="15" x14ac:dyDescent="0.2">
      <c r="B7" s="150" t="s">
        <v>49</v>
      </c>
      <c r="C7" s="151"/>
      <c r="D7" s="48" t="s">
        <v>2</v>
      </c>
      <c r="E7" s="48" t="s">
        <v>3</v>
      </c>
      <c r="F7" s="48" t="s">
        <v>4</v>
      </c>
      <c r="G7" s="48" t="s">
        <v>5</v>
      </c>
      <c r="H7" s="48" t="s">
        <v>6</v>
      </c>
      <c r="I7" s="48" t="s">
        <v>7</v>
      </c>
      <c r="J7" s="48" t="s">
        <v>8</v>
      </c>
    </row>
    <row r="8" spans="1:10" s="4" customFormat="1" x14ac:dyDescent="0.2">
      <c r="B8" s="152"/>
      <c r="C8" s="153"/>
      <c r="D8" s="67">
        <f>'1miesiac'!D8</f>
        <v>0</v>
      </c>
      <c r="E8" s="67">
        <f>'1miesiac'!E8</f>
        <v>0</v>
      </c>
      <c r="F8" s="67">
        <f>'1miesiac'!F8</f>
        <v>0</v>
      </c>
      <c r="G8" s="67">
        <f>'1miesiac'!G8</f>
        <v>0</v>
      </c>
      <c r="H8" s="67">
        <f>'1miesiac'!H8</f>
        <v>0</v>
      </c>
      <c r="I8" s="67">
        <f>'1miesiac'!I8</f>
        <v>0</v>
      </c>
      <c r="J8" s="68">
        <f>SUM(D8:I8)</f>
        <v>0</v>
      </c>
    </row>
    <row r="9" spans="1:10" s="4" customFormat="1" ht="15" x14ac:dyDescent="0.2">
      <c r="B9" s="8"/>
      <c r="C9" s="8"/>
      <c r="D9" s="9"/>
      <c r="E9" s="9"/>
      <c r="F9" s="9"/>
      <c r="G9" s="9"/>
      <c r="H9" s="9"/>
      <c r="I9" s="16"/>
    </row>
    <row r="10" spans="1:10" s="4" customFormat="1" x14ac:dyDescent="0.2">
      <c r="A10" s="154" t="s">
        <v>9</v>
      </c>
      <c r="B10" s="154"/>
      <c r="C10" s="154"/>
      <c r="D10" s="154"/>
      <c r="E10" s="154"/>
      <c r="F10" s="154"/>
      <c r="G10" s="154"/>
      <c r="H10" s="154"/>
    </row>
    <row r="11" spans="1:10" s="4" customFormat="1" ht="51" x14ac:dyDescent="0.2">
      <c r="A11" s="10" t="s">
        <v>0</v>
      </c>
      <c r="B11" s="11" t="s">
        <v>27</v>
      </c>
      <c r="C11" s="11" t="s">
        <v>28</v>
      </c>
      <c r="D11" s="11" t="s">
        <v>29</v>
      </c>
      <c r="E11" s="12" t="s">
        <v>30</v>
      </c>
      <c r="F11" s="12" t="s">
        <v>31</v>
      </c>
      <c r="G11" s="11" t="s">
        <v>10</v>
      </c>
      <c r="H11" s="11" t="s">
        <v>32</v>
      </c>
      <c r="I11" s="52" t="s">
        <v>11</v>
      </c>
      <c r="J11" s="54"/>
    </row>
    <row r="12" spans="1:10" s="4" customFormat="1" x14ac:dyDescent="0.2">
      <c r="A12" s="13" t="s">
        <v>33</v>
      </c>
      <c r="B12" s="14">
        <v>2</v>
      </c>
      <c r="C12" s="14">
        <v>3</v>
      </c>
      <c r="D12" s="14" t="s">
        <v>12</v>
      </c>
      <c r="E12" s="13" t="s">
        <v>13</v>
      </c>
      <c r="F12" s="14" t="s">
        <v>14</v>
      </c>
      <c r="G12" s="14" t="s">
        <v>15</v>
      </c>
      <c r="H12" s="13" t="s">
        <v>16</v>
      </c>
      <c r="I12" s="53">
        <v>10</v>
      </c>
      <c r="J12" s="55"/>
    </row>
    <row r="13" spans="1:10" s="4" customFormat="1" x14ac:dyDescent="0.2">
      <c r="A13" s="60">
        <v>1</v>
      </c>
      <c r="B13" s="66"/>
      <c r="C13" s="62"/>
      <c r="D13" s="61"/>
      <c r="E13" s="69"/>
      <c r="F13" s="69"/>
      <c r="G13" s="72"/>
      <c r="H13" s="72"/>
      <c r="I13" s="70"/>
      <c r="J13" s="56"/>
    </row>
    <row r="14" spans="1:10" s="4" customFormat="1" x14ac:dyDescent="0.2">
      <c r="A14" s="60">
        <f>A13+1</f>
        <v>2</v>
      </c>
      <c r="B14" s="66"/>
      <c r="C14" s="62"/>
      <c r="D14" s="61"/>
      <c r="E14" s="69"/>
      <c r="F14" s="69"/>
      <c r="G14" s="72"/>
      <c r="H14" s="72"/>
      <c r="I14" s="70"/>
      <c r="J14" s="57"/>
    </row>
    <row r="15" spans="1:10" s="4" customFormat="1" x14ac:dyDescent="0.2">
      <c r="A15" s="60">
        <f t="shared" ref="A15:A32" si="0">A14+1</f>
        <v>3</v>
      </c>
      <c r="B15" s="66"/>
      <c r="C15" s="62"/>
      <c r="D15" s="61"/>
      <c r="E15" s="69"/>
      <c r="F15" s="69"/>
      <c r="G15" s="72"/>
      <c r="H15" s="72"/>
      <c r="I15" s="70"/>
      <c r="J15" s="57"/>
    </row>
    <row r="16" spans="1:10" s="4" customFormat="1" x14ac:dyDescent="0.2">
      <c r="A16" s="60">
        <f t="shared" si="0"/>
        <v>4</v>
      </c>
      <c r="B16" s="66"/>
      <c r="C16" s="62"/>
      <c r="D16" s="61"/>
      <c r="E16" s="69"/>
      <c r="F16" s="69"/>
      <c r="G16" s="72"/>
      <c r="H16" s="72"/>
      <c r="I16" s="70"/>
      <c r="J16" s="57"/>
    </row>
    <row r="17" spans="1:10" s="4" customFormat="1" x14ac:dyDescent="0.2">
      <c r="A17" s="60">
        <f t="shared" si="0"/>
        <v>5</v>
      </c>
      <c r="B17" s="66"/>
      <c r="C17" s="62"/>
      <c r="D17" s="61"/>
      <c r="E17" s="69"/>
      <c r="F17" s="69"/>
      <c r="G17" s="72"/>
      <c r="H17" s="72"/>
      <c r="I17" s="70"/>
      <c r="J17" s="57"/>
    </row>
    <row r="18" spans="1:10" s="4" customFormat="1" x14ac:dyDescent="0.2">
      <c r="A18" s="60">
        <f t="shared" si="0"/>
        <v>6</v>
      </c>
      <c r="B18" s="66"/>
      <c r="C18" s="62"/>
      <c r="D18" s="61"/>
      <c r="E18" s="69"/>
      <c r="F18" s="69"/>
      <c r="G18" s="72"/>
      <c r="H18" s="72"/>
      <c r="I18" s="70"/>
      <c r="J18" s="57"/>
    </row>
    <row r="19" spans="1:10" s="4" customFormat="1" x14ac:dyDescent="0.2">
      <c r="A19" s="60">
        <f t="shared" si="0"/>
        <v>7</v>
      </c>
      <c r="B19" s="66"/>
      <c r="C19" s="62"/>
      <c r="D19" s="61"/>
      <c r="E19" s="69"/>
      <c r="F19" s="69"/>
      <c r="G19" s="72"/>
      <c r="H19" s="72"/>
      <c r="I19" s="70"/>
      <c r="J19" s="57"/>
    </row>
    <row r="20" spans="1:10" s="4" customFormat="1" x14ac:dyDescent="0.2">
      <c r="A20" s="60">
        <f t="shared" si="0"/>
        <v>8</v>
      </c>
      <c r="B20" s="66"/>
      <c r="C20" s="62"/>
      <c r="D20" s="61"/>
      <c r="E20" s="69"/>
      <c r="F20" s="69"/>
      <c r="G20" s="72"/>
      <c r="H20" s="72"/>
      <c r="I20" s="70"/>
      <c r="J20" s="57"/>
    </row>
    <row r="21" spans="1:10" s="4" customFormat="1" x14ac:dyDescent="0.2">
      <c r="A21" s="60">
        <f t="shared" si="0"/>
        <v>9</v>
      </c>
      <c r="B21" s="66"/>
      <c r="C21" s="62"/>
      <c r="D21" s="61"/>
      <c r="E21" s="69"/>
      <c r="F21" s="69"/>
      <c r="G21" s="72"/>
      <c r="H21" s="72"/>
      <c r="I21" s="70"/>
      <c r="J21" s="57"/>
    </row>
    <row r="22" spans="1:10" s="4" customFormat="1" x14ac:dyDescent="0.2">
      <c r="A22" s="60">
        <f t="shared" si="0"/>
        <v>10</v>
      </c>
      <c r="B22" s="66"/>
      <c r="C22" s="62"/>
      <c r="D22" s="61"/>
      <c r="E22" s="69"/>
      <c r="F22" s="69"/>
      <c r="G22" s="72"/>
      <c r="H22" s="72"/>
      <c r="I22" s="70"/>
      <c r="J22" s="57"/>
    </row>
    <row r="23" spans="1:10" s="4" customFormat="1" x14ac:dyDescent="0.2">
      <c r="A23" s="60">
        <f t="shared" si="0"/>
        <v>11</v>
      </c>
      <c r="B23" s="66"/>
      <c r="C23" s="62"/>
      <c r="D23" s="61"/>
      <c r="E23" s="69"/>
      <c r="F23" s="69"/>
      <c r="G23" s="72"/>
      <c r="H23" s="72"/>
      <c r="I23" s="70"/>
      <c r="J23" s="57"/>
    </row>
    <row r="24" spans="1:10" s="4" customFormat="1" x14ac:dyDescent="0.2">
      <c r="A24" s="60">
        <f t="shared" si="0"/>
        <v>12</v>
      </c>
      <c r="B24" s="66"/>
      <c r="C24" s="62"/>
      <c r="D24" s="61"/>
      <c r="E24" s="69"/>
      <c r="F24" s="69"/>
      <c r="G24" s="72"/>
      <c r="H24" s="72"/>
      <c r="I24" s="70"/>
      <c r="J24" s="57"/>
    </row>
    <row r="25" spans="1:10" s="4" customFormat="1" x14ac:dyDescent="0.2">
      <c r="A25" s="60">
        <f t="shared" si="0"/>
        <v>13</v>
      </c>
      <c r="B25" s="66"/>
      <c r="C25" s="62"/>
      <c r="D25" s="61"/>
      <c r="E25" s="69"/>
      <c r="F25" s="69"/>
      <c r="G25" s="72"/>
      <c r="H25" s="72"/>
      <c r="I25" s="70"/>
      <c r="J25" s="57"/>
    </row>
    <row r="26" spans="1:10" s="4" customFormat="1" x14ac:dyDescent="0.2">
      <c r="A26" s="60">
        <f t="shared" si="0"/>
        <v>14</v>
      </c>
      <c r="B26" s="66"/>
      <c r="C26" s="62"/>
      <c r="D26" s="61"/>
      <c r="E26" s="69"/>
      <c r="F26" s="69"/>
      <c r="G26" s="72"/>
      <c r="H26" s="72"/>
      <c r="I26" s="70"/>
      <c r="J26" s="57"/>
    </row>
    <row r="27" spans="1:10" s="4" customFormat="1" x14ac:dyDescent="0.2">
      <c r="A27" s="60">
        <f t="shared" si="0"/>
        <v>15</v>
      </c>
      <c r="B27" s="66"/>
      <c r="C27" s="62"/>
      <c r="D27" s="61"/>
      <c r="E27" s="69"/>
      <c r="F27" s="69"/>
      <c r="G27" s="72"/>
      <c r="H27" s="72"/>
      <c r="I27" s="70"/>
      <c r="J27" s="57"/>
    </row>
    <row r="28" spans="1:10" s="4" customFormat="1" x14ac:dyDescent="0.2">
      <c r="A28" s="60">
        <f t="shared" si="0"/>
        <v>16</v>
      </c>
      <c r="B28" s="66"/>
      <c r="C28" s="62"/>
      <c r="D28" s="61"/>
      <c r="E28" s="69"/>
      <c r="F28" s="69"/>
      <c r="G28" s="72"/>
      <c r="H28" s="72"/>
      <c r="I28" s="70"/>
      <c r="J28" s="57"/>
    </row>
    <row r="29" spans="1:10" s="4" customFormat="1" x14ac:dyDescent="0.2">
      <c r="A29" s="60">
        <f t="shared" si="0"/>
        <v>17</v>
      </c>
      <c r="B29" s="66"/>
      <c r="C29" s="62"/>
      <c r="D29" s="61"/>
      <c r="E29" s="69"/>
      <c r="F29" s="69"/>
      <c r="G29" s="72"/>
      <c r="H29" s="72"/>
      <c r="I29" s="70"/>
      <c r="J29" s="57"/>
    </row>
    <row r="30" spans="1:10" s="4" customFormat="1" x14ac:dyDescent="0.2">
      <c r="A30" s="60">
        <f t="shared" si="0"/>
        <v>18</v>
      </c>
      <c r="B30" s="66"/>
      <c r="C30" s="62"/>
      <c r="D30" s="61"/>
      <c r="E30" s="69"/>
      <c r="F30" s="69"/>
      <c r="G30" s="72"/>
      <c r="H30" s="72"/>
      <c r="I30" s="70"/>
      <c r="J30" s="57"/>
    </row>
    <row r="31" spans="1:10" s="4" customFormat="1" x14ac:dyDescent="0.2">
      <c r="A31" s="60">
        <f t="shared" si="0"/>
        <v>19</v>
      </c>
      <c r="B31" s="66"/>
      <c r="C31" s="62"/>
      <c r="D31" s="61"/>
      <c r="E31" s="69"/>
      <c r="F31" s="69"/>
      <c r="G31" s="72"/>
      <c r="H31" s="72"/>
      <c r="I31" s="70"/>
      <c r="J31" s="57"/>
    </row>
    <row r="32" spans="1:10" s="4" customFormat="1" ht="13.5" thickBot="1" x14ac:dyDescent="0.25">
      <c r="A32" s="60">
        <f t="shared" si="0"/>
        <v>20</v>
      </c>
      <c r="B32" s="66"/>
      <c r="C32" s="62"/>
      <c r="D32" s="61"/>
      <c r="E32" s="69"/>
      <c r="F32" s="69"/>
      <c r="G32" s="72"/>
      <c r="H32" s="72"/>
      <c r="I32" s="70"/>
      <c r="J32" s="57"/>
    </row>
    <row r="33" spans="1:10" s="4" customFormat="1" ht="15.75" customHeight="1" thickBot="1" x14ac:dyDescent="0.3">
      <c r="A33" s="149"/>
      <c r="B33" s="149"/>
      <c r="C33" s="149"/>
      <c r="D33" s="51"/>
      <c r="E33" s="25"/>
      <c r="F33" s="25"/>
      <c r="G33" s="26"/>
      <c r="H33" s="63" t="s">
        <v>34</v>
      </c>
      <c r="I33" s="64">
        <f>SUM(I13:I32)</f>
        <v>0</v>
      </c>
      <c r="J33" s="57"/>
    </row>
    <row r="34" spans="1:10" s="4" customFormat="1" ht="13.5" customHeight="1" x14ac:dyDescent="0.25">
      <c r="A34" s="22"/>
      <c r="B34" s="22"/>
      <c r="C34" s="22"/>
      <c r="D34" s="22"/>
      <c r="E34" s="23"/>
      <c r="F34" s="23"/>
      <c r="G34" s="15"/>
      <c r="H34" s="15"/>
    </row>
    <row r="35" spans="1:10" s="4" customFormat="1" ht="6.75" customHeight="1" x14ac:dyDescent="0.25">
      <c r="A35" s="22"/>
      <c r="B35" s="22"/>
      <c r="C35" s="22"/>
      <c r="D35" s="22"/>
      <c r="E35" s="23"/>
      <c r="F35" s="23"/>
      <c r="G35" s="15"/>
      <c r="H35" s="15"/>
    </row>
    <row r="36" spans="1:10" s="4" customFormat="1" ht="6.75" customHeight="1" x14ac:dyDescent="0.25">
      <c r="A36" s="22"/>
      <c r="B36" s="22"/>
      <c r="C36" s="22"/>
      <c r="D36" s="22"/>
      <c r="E36" s="23"/>
      <c r="F36" s="23"/>
      <c r="G36" s="15"/>
      <c r="H36" s="15"/>
    </row>
    <row r="37" spans="1:10" s="4" customFormat="1" ht="15" customHeight="1" x14ac:dyDescent="0.25">
      <c r="A37" s="144" t="s">
        <v>21</v>
      </c>
      <c r="B37" s="145"/>
      <c r="C37" s="145"/>
      <c r="D37" s="58"/>
      <c r="E37" s="23"/>
      <c r="F37" s="23"/>
      <c r="G37" s="15"/>
      <c r="H37" s="15"/>
    </row>
    <row r="38" spans="1:10" s="4" customFormat="1" ht="32.25" customHeight="1" x14ac:dyDescent="0.2">
      <c r="A38" s="135"/>
      <c r="B38" s="136"/>
      <c r="C38" s="137"/>
      <c r="D38" s="46"/>
      <c r="E38" s="146" t="s">
        <v>93</v>
      </c>
      <c r="F38" s="146"/>
      <c r="G38" s="146"/>
      <c r="H38" s="146"/>
      <c r="I38" s="49">
        <f>'1miesiac'!I38</f>
        <v>0</v>
      </c>
    </row>
    <row r="39" spans="1:10" s="4" customFormat="1" ht="15.75" x14ac:dyDescent="0.25">
      <c r="A39" s="138"/>
      <c r="B39" s="139"/>
      <c r="C39" s="140"/>
      <c r="D39" s="46"/>
      <c r="E39" s="59" t="s">
        <v>35</v>
      </c>
      <c r="F39" s="59"/>
      <c r="G39" s="59"/>
      <c r="H39" s="59"/>
      <c r="I39" s="27">
        <f>J8</f>
        <v>0</v>
      </c>
    </row>
    <row r="40" spans="1:10" s="4" customFormat="1" ht="15.75" x14ac:dyDescent="0.25">
      <c r="A40" s="138"/>
      <c r="B40" s="139"/>
      <c r="C40" s="140"/>
      <c r="D40" s="46"/>
      <c r="E40" s="59" t="s">
        <v>36</v>
      </c>
      <c r="F40" s="59"/>
      <c r="G40" s="59"/>
      <c r="H40" s="59"/>
      <c r="I40" s="27">
        <f>'1miesiac'!I40+'1miesiac'!I41</f>
        <v>0</v>
      </c>
    </row>
    <row r="41" spans="1:10" s="4" customFormat="1" ht="15.75" x14ac:dyDescent="0.25">
      <c r="A41" s="138"/>
      <c r="B41" s="139"/>
      <c r="C41" s="140"/>
      <c r="D41" s="46"/>
      <c r="E41" s="59" t="s">
        <v>37</v>
      </c>
      <c r="F41" s="59"/>
      <c r="G41" s="59"/>
      <c r="H41" s="59"/>
      <c r="I41" s="65">
        <f>I33</f>
        <v>0</v>
      </c>
    </row>
    <row r="42" spans="1:10" s="4" customFormat="1" ht="15" customHeight="1" x14ac:dyDescent="0.25">
      <c r="A42" s="138"/>
      <c r="B42" s="139"/>
      <c r="C42" s="140"/>
      <c r="D42" s="46"/>
      <c r="E42" s="59" t="s">
        <v>38</v>
      </c>
      <c r="F42" s="59"/>
      <c r="G42" s="59"/>
      <c r="H42" s="59"/>
      <c r="I42" s="65">
        <f>I39-I40-I41</f>
        <v>0</v>
      </c>
    </row>
    <row r="43" spans="1:10" s="4" customFormat="1" ht="12.75" customHeight="1" x14ac:dyDescent="0.2">
      <c r="A43" s="141"/>
      <c r="B43" s="142"/>
      <c r="C43" s="143"/>
      <c r="D43" s="46"/>
    </row>
    <row r="44" spans="1:10" s="4" customFormat="1" ht="12.75" customHeight="1" x14ac:dyDescent="0.2">
      <c r="A44" s="43"/>
      <c r="B44" s="43"/>
      <c r="C44" s="43"/>
      <c r="D44" s="43"/>
    </row>
    <row r="45" spans="1:10" s="4" customFormat="1" ht="12.75" customHeight="1" x14ac:dyDescent="0.25">
      <c r="A45" s="44" t="s">
        <v>47</v>
      </c>
      <c r="B45" s="22"/>
      <c r="C45" s="43"/>
      <c r="D45" s="43"/>
    </row>
    <row r="46" spans="1:10" s="4" customFormat="1" ht="15.75" x14ac:dyDescent="0.2">
      <c r="A46" s="45" t="s">
        <v>48</v>
      </c>
      <c r="B46" s="46"/>
    </row>
    <row r="47" spans="1:10" s="4" customFormat="1" ht="15.75" x14ac:dyDescent="0.2">
      <c r="A47" s="45"/>
      <c r="B47" s="46"/>
    </row>
    <row r="48" spans="1:10" s="4" customFormat="1" x14ac:dyDescent="0.2"/>
    <row r="49" spans="1:10" s="4" customFormat="1" ht="15.75" x14ac:dyDescent="0.25">
      <c r="B49" s="17" t="s">
        <v>50</v>
      </c>
      <c r="D49" s="18" t="s">
        <v>17</v>
      </c>
      <c r="E49" s="4" t="s">
        <v>18</v>
      </c>
      <c r="G49" s="18" t="s">
        <v>19</v>
      </c>
      <c r="H49" s="4" t="s">
        <v>22</v>
      </c>
    </row>
    <row r="50" spans="1:10" s="4" customFormat="1" x14ac:dyDescent="0.2">
      <c r="E50" s="47" t="s">
        <v>20</v>
      </c>
      <c r="F50" s="19"/>
      <c r="H50" s="47" t="s">
        <v>20</v>
      </c>
    </row>
    <row r="51" spans="1:10" s="4" customFormat="1" x14ac:dyDescent="0.2">
      <c r="E51" s="19"/>
      <c r="F51" s="19"/>
      <c r="H51" s="19"/>
    </row>
    <row r="52" spans="1:10" s="4" customFormat="1" ht="15" customHeight="1" x14ac:dyDescent="0.2">
      <c r="B52" s="30" t="s">
        <v>39</v>
      </c>
      <c r="H52" s="19"/>
    </row>
    <row r="53" spans="1:10" s="4" customFormat="1" ht="5.0999999999999996" customHeight="1" x14ac:dyDescent="0.2">
      <c r="B53" s="31"/>
      <c r="C53" s="16"/>
      <c r="D53" s="16"/>
      <c r="E53" s="16"/>
      <c r="F53" s="16"/>
      <c r="G53" s="16"/>
      <c r="H53" s="32"/>
      <c r="I53" s="16"/>
      <c r="J53" s="16"/>
    </row>
    <row r="54" spans="1:10" s="4" customFormat="1" ht="15" customHeight="1" x14ac:dyDescent="0.2">
      <c r="B54" s="33" t="s">
        <v>46</v>
      </c>
      <c r="C54" s="33"/>
      <c r="D54" s="33"/>
      <c r="E54" s="33"/>
      <c r="F54" s="33"/>
      <c r="G54" s="33"/>
      <c r="H54" s="33"/>
      <c r="I54" s="33"/>
      <c r="J54" s="33"/>
    </row>
    <row r="55" spans="1:10" s="4" customFormat="1" ht="15" customHeight="1" x14ac:dyDescent="0.2">
      <c r="B55" s="34" t="s">
        <v>40</v>
      </c>
      <c r="C55" s="34"/>
      <c r="D55" s="34"/>
      <c r="E55" s="34"/>
      <c r="F55" s="34"/>
      <c r="G55" s="34"/>
      <c r="H55" s="34"/>
      <c r="I55" s="34"/>
      <c r="J55" s="34"/>
    </row>
    <row r="56" spans="1:10" s="4" customFormat="1" ht="15" customHeight="1" x14ac:dyDescent="0.2">
      <c r="B56" s="34" t="s">
        <v>41</v>
      </c>
      <c r="C56" s="34"/>
      <c r="D56" s="34"/>
      <c r="E56" s="34"/>
      <c r="F56" s="34"/>
      <c r="G56" s="34"/>
      <c r="H56" s="34"/>
      <c r="I56" s="34"/>
      <c r="J56" s="34"/>
    </row>
    <row r="57" spans="1:10" s="4" customFormat="1" ht="15" customHeight="1" x14ac:dyDescent="0.2">
      <c r="B57" s="34" t="s">
        <v>26</v>
      </c>
      <c r="C57" s="34"/>
      <c r="D57" s="34"/>
      <c r="E57" s="34"/>
      <c r="F57" s="34"/>
      <c r="G57" s="34"/>
      <c r="H57" s="34"/>
      <c r="I57" s="34"/>
      <c r="J57" s="34"/>
    </row>
    <row r="58" spans="1:10" s="4" customFormat="1" ht="15" customHeight="1" x14ac:dyDescent="0.2">
      <c r="B58" s="34"/>
      <c r="C58" s="34"/>
      <c r="D58" s="34"/>
      <c r="E58" s="34"/>
      <c r="F58" s="34"/>
      <c r="G58" s="34"/>
      <c r="H58" s="34"/>
      <c r="I58" s="34"/>
      <c r="J58" s="34"/>
    </row>
    <row r="59" spans="1:10" s="4" customFormat="1" ht="15" customHeight="1" x14ac:dyDescent="0.2">
      <c r="B59" s="34"/>
      <c r="C59" s="34"/>
      <c r="D59" s="34"/>
      <c r="E59" s="34"/>
      <c r="F59" s="34"/>
      <c r="G59" s="34"/>
      <c r="H59" s="34"/>
      <c r="I59" s="34"/>
      <c r="J59" s="34"/>
    </row>
    <row r="60" spans="1:10" s="4" customFormat="1" ht="15" customHeight="1" x14ac:dyDescent="0.2">
      <c r="B60" s="34"/>
      <c r="C60" s="34"/>
      <c r="D60" s="34"/>
      <c r="E60" s="34"/>
      <c r="F60" s="34"/>
      <c r="G60" s="34"/>
      <c r="H60" s="34"/>
      <c r="I60" s="34"/>
      <c r="J60" s="34"/>
    </row>
    <row r="61" spans="1:10" s="4" customFormat="1" ht="15" customHeight="1" x14ac:dyDescent="0.2">
      <c r="B61" s="33"/>
      <c r="C61" s="16"/>
      <c r="D61" s="16"/>
      <c r="E61" s="16"/>
      <c r="F61" s="16"/>
      <c r="G61" s="16"/>
      <c r="H61" s="32"/>
      <c r="I61" s="16"/>
      <c r="J61" s="16"/>
    </row>
    <row r="62" spans="1:10" s="4" customFormat="1" ht="15" customHeight="1" x14ac:dyDescent="0.2">
      <c r="B62" s="33" t="s">
        <v>45</v>
      </c>
      <c r="C62" s="34"/>
      <c r="D62" s="35"/>
      <c r="E62" s="16"/>
      <c r="F62" s="16"/>
      <c r="G62" s="16"/>
      <c r="H62" s="32"/>
      <c r="I62" s="16"/>
      <c r="J62" s="16"/>
    </row>
    <row r="63" spans="1:10" s="4" customFormat="1" ht="15" customHeight="1" x14ac:dyDescent="0.2">
      <c r="B63" s="33"/>
      <c r="C63" s="16"/>
      <c r="D63" s="35"/>
      <c r="E63" s="16"/>
      <c r="F63" s="16"/>
      <c r="G63" s="16"/>
      <c r="H63" s="32"/>
      <c r="I63" s="16"/>
      <c r="J63" s="16"/>
    </row>
    <row r="64" spans="1:10" s="4" customFormat="1" x14ac:dyDescent="0.2">
      <c r="A64" s="16"/>
      <c r="B64" s="16"/>
      <c r="C64" s="16"/>
      <c r="D64" s="16"/>
      <c r="E64" s="16"/>
      <c r="F64" s="16"/>
      <c r="G64" s="16"/>
      <c r="H64" s="32"/>
      <c r="I64" s="16"/>
      <c r="J64" s="16"/>
    </row>
    <row r="65" spans="1:10" s="4" customFormat="1" ht="18" customHeight="1" x14ac:dyDescent="0.25">
      <c r="A65" s="16"/>
      <c r="B65" s="16"/>
      <c r="C65" s="16"/>
      <c r="D65" s="16"/>
      <c r="E65" s="36" t="s">
        <v>66</v>
      </c>
      <c r="F65" s="36"/>
      <c r="G65" s="36"/>
      <c r="H65" s="36"/>
      <c r="I65" s="36"/>
      <c r="J65" s="37" t="s">
        <v>52</v>
      </c>
    </row>
    <row r="66" spans="1:10" s="4" customFormat="1" ht="15" customHeight="1" x14ac:dyDescent="0.2">
      <c r="A66" s="16"/>
      <c r="B66" s="16"/>
      <c r="C66" s="16"/>
      <c r="D66" s="16"/>
      <c r="E66" s="38" t="s">
        <v>43</v>
      </c>
      <c r="F66" s="38"/>
      <c r="G66" s="38"/>
      <c r="H66" s="38"/>
      <c r="I66" s="38"/>
      <c r="J66" s="38"/>
    </row>
    <row r="67" spans="1:10" s="4" customFormat="1" x14ac:dyDescent="0.2">
      <c r="E67" s="39"/>
      <c r="F67" s="39"/>
      <c r="G67" s="41"/>
      <c r="H67" s="41"/>
      <c r="I67" s="41"/>
      <c r="J67" s="40"/>
    </row>
    <row r="68" spans="1:10" s="4" customFormat="1" x14ac:dyDescent="0.2">
      <c r="E68" s="39"/>
      <c r="F68" s="39"/>
      <c r="G68" s="41"/>
      <c r="H68" s="42" t="s">
        <v>44</v>
      </c>
      <c r="I68" s="42"/>
      <c r="J68" s="42" t="s">
        <v>51</v>
      </c>
    </row>
    <row r="69" spans="1:10" s="4" customFormat="1" x14ac:dyDescent="0.2">
      <c r="J69" s="19"/>
    </row>
  </sheetData>
  <sheetProtection selectLockedCells="1" selectUnlockedCells="1"/>
  <mergeCells count="14">
    <mergeCell ref="C5:D5"/>
    <mergeCell ref="E5:G5"/>
    <mergeCell ref="H5:J5"/>
    <mergeCell ref="A2:I2"/>
    <mergeCell ref="C3:F3"/>
    <mergeCell ref="C4:D4"/>
    <mergeCell ref="E4:G4"/>
    <mergeCell ref="H4:J4"/>
    <mergeCell ref="B7:C8"/>
    <mergeCell ref="A10:H10"/>
    <mergeCell ref="A33:C33"/>
    <mergeCell ref="A37:C37"/>
    <mergeCell ref="A38:C43"/>
    <mergeCell ref="E38:H38"/>
  </mergeCells>
  <dataValidations count="1">
    <dataValidation type="list" allowBlank="1" showInputMessage="1" showErrorMessage="1" sqref="B13:B32">
      <formula1>RodzajWydatkow</formula1>
    </dataValidation>
  </dataValidations>
  <pageMargins left="0.70866141732283472" right="0.31496062992125984" top="0.94488188976377963" bottom="0.9055118110236221" header="0.31496062992125984" footer="0.31496062992125984"/>
  <pageSetup paperSize="9" scale="75" orientation="landscape" useFirstPageNumber="1" verticalDpi="300" r:id="rId1"/>
  <headerFooter alignWithMargins="0">
    <oddHeader>&amp;L&amp;G&amp;R&amp;G</oddHeader>
    <oddFooter>&amp;C&amp;G</oddFooter>
  </headerFooter>
  <rowBreaks count="1" manualBreakCount="1">
    <brk id="35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5" name="Option Button 9">
              <controlPr defaultSize="0" autoFill="0" autoLine="0" autoPict="0">
                <anchor moveWithCells="1">
                  <from>
                    <xdr:col>0</xdr:col>
                    <xdr:colOff>323850</xdr:colOff>
                    <xdr:row>57</xdr:row>
                    <xdr:rowOff>9525</xdr:rowOff>
                  </from>
                  <to>
                    <xdr:col>2</xdr:col>
                    <xdr:colOff>2743200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Option Button 10">
              <controlPr defaultSize="0" autoFill="0" autoLine="0" autoPict="0">
                <anchor moveWithCells="1">
                  <from>
                    <xdr:col>0</xdr:col>
                    <xdr:colOff>323850</xdr:colOff>
                    <xdr:row>58</xdr:row>
                    <xdr:rowOff>47625</xdr:rowOff>
                  </from>
                  <to>
                    <xdr:col>2</xdr:col>
                    <xdr:colOff>2562225</xdr:colOff>
                    <xdr:row>59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J69"/>
  <sheetViews>
    <sheetView showGridLines="0" showRuler="0" zoomScale="90" zoomScaleNormal="90" zoomScaleSheetLayoutView="100" zoomScalePageLayoutView="75" workbookViewId="0">
      <selection activeCell="H4" sqref="H4:J4"/>
    </sheetView>
  </sheetViews>
  <sheetFormatPr defaultColWidth="9" defaultRowHeight="12.75" x14ac:dyDescent="0.2"/>
  <cols>
    <col min="1" max="1" width="5.140625" style="1" customWidth="1"/>
    <col min="2" max="2" width="27.28515625" style="1" customWidth="1"/>
    <col min="3" max="3" width="51.85546875" style="1" customWidth="1"/>
    <col min="4" max="4" width="20.85546875" style="1" customWidth="1"/>
    <col min="5" max="5" width="12.42578125" style="1" customWidth="1"/>
    <col min="6" max="6" width="11.5703125" style="1" customWidth="1"/>
    <col min="7" max="7" width="12" style="1" customWidth="1"/>
    <col min="8" max="8" width="12.7109375" style="1" customWidth="1"/>
    <col min="9" max="9" width="14.5703125" style="1" customWidth="1"/>
    <col min="10" max="10" width="14" style="1" customWidth="1"/>
    <col min="11" max="16384" width="9" style="1"/>
  </cols>
  <sheetData>
    <row r="1" spans="1:10" ht="15" x14ac:dyDescent="0.2">
      <c r="A1" s="5" t="s">
        <v>95</v>
      </c>
      <c r="B1" s="2"/>
      <c r="C1" s="20"/>
      <c r="D1" s="20"/>
      <c r="E1" s="3"/>
      <c r="F1" s="3"/>
    </row>
    <row r="2" spans="1:10" ht="17.25" customHeight="1" x14ac:dyDescent="0.2">
      <c r="A2" s="147" t="s">
        <v>92</v>
      </c>
      <c r="B2" s="147"/>
      <c r="C2" s="147"/>
      <c r="D2" s="147"/>
      <c r="E2" s="147"/>
      <c r="F2" s="147"/>
      <c r="G2" s="147"/>
      <c r="H2" s="147"/>
      <c r="I2" s="147"/>
    </row>
    <row r="3" spans="1:10" ht="17.25" x14ac:dyDescent="0.2">
      <c r="A3" s="50"/>
      <c r="B3" s="50"/>
      <c r="C3" s="148" t="s">
        <v>91</v>
      </c>
      <c r="D3" s="148"/>
      <c r="E3" s="148"/>
      <c r="F3" s="148"/>
      <c r="G3" s="50"/>
      <c r="H3" s="50"/>
      <c r="I3" s="50"/>
    </row>
    <row r="4" spans="1:10" s="4" customFormat="1" ht="33" customHeight="1" x14ac:dyDescent="0.2">
      <c r="B4" s="28" t="s">
        <v>25</v>
      </c>
      <c r="C4" s="155" t="s">
        <v>97</v>
      </c>
      <c r="D4" s="155"/>
      <c r="E4" s="156" t="s">
        <v>23</v>
      </c>
      <c r="F4" s="157"/>
      <c r="G4" s="158"/>
      <c r="H4" s="159" t="s">
        <v>98</v>
      </c>
      <c r="I4" s="160"/>
      <c r="J4" s="161"/>
    </row>
    <row r="5" spans="1:10" s="4" customFormat="1" ht="36.75" customHeight="1" x14ac:dyDescent="0.2">
      <c r="B5" s="29" t="s">
        <v>26</v>
      </c>
      <c r="C5" s="155" t="str">
        <f>'1miesiac'!C5:D5</f>
        <v>uzupełnij nazwę PS</v>
      </c>
      <c r="D5" s="155"/>
      <c r="E5" s="162" t="s">
        <v>24</v>
      </c>
      <c r="F5" s="163"/>
      <c r="G5" s="164"/>
      <c r="H5" s="165" t="str">
        <f>'1miesiac'!H5:J5</f>
        <v>uzupełnij numer umowy (wpisz tylko numer umowy)</v>
      </c>
      <c r="I5" s="166"/>
      <c r="J5" s="167"/>
    </row>
    <row r="6" spans="1:10" s="4" customFormat="1" x14ac:dyDescent="0.2">
      <c r="B6" s="6" t="s">
        <v>1</v>
      </c>
    </row>
    <row r="7" spans="1:10" s="4" customFormat="1" ht="15" x14ac:dyDescent="0.2">
      <c r="B7" s="150" t="s">
        <v>49</v>
      </c>
      <c r="C7" s="151"/>
      <c r="D7" s="48" t="s">
        <v>2</v>
      </c>
      <c r="E7" s="48" t="s">
        <v>3</v>
      </c>
      <c r="F7" s="48" t="s">
        <v>4</v>
      </c>
      <c r="G7" s="48" t="s">
        <v>5</v>
      </c>
      <c r="H7" s="48" t="s">
        <v>6</v>
      </c>
      <c r="I7" s="48" t="s">
        <v>7</v>
      </c>
      <c r="J7" s="48" t="s">
        <v>8</v>
      </c>
    </row>
    <row r="8" spans="1:10" s="4" customFormat="1" x14ac:dyDescent="0.2">
      <c r="B8" s="152"/>
      <c r="C8" s="153"/>
      <c r="D8" s="67">
        <f>'2miesiac'!D8</f>
        <v>0</v>
      </c>
      <c r="E8" s="67">
        <f>'2miesiac'!E8</f>
        <v>0</v>
      </c>
      <c r="F8" s="67">
        <f>'2miesiac'!F8</f>
        <v>0</v>
      </c>
      <c r="G8" s="67">
        <f>'2miesiac'!G8</f>
        <v>0</v>
      </c>
      <c r="H8" s="67">
        <f>'2miesiac'!H8</f>
        <v>0</v>
      </c>
      <c r="I8" s="67">
        <f>'2miesiac'!I8</f>
        <v>0</v>
      </c>
      <c r="J8" s="68">
        <f>SUM(D8:I8)</f>
        <v>0</v>
      </c>
    </row>
    <row r="9" spans="1:10" s="4" customFormat="1" ht="15" x14ac:dyDescent="0.2">
      <c r="B9" s="8"/>
      <c r="C9" s="8"/>
      <c r="D9" s="9"/>
      <c r="E9" s="9"/>
      <c r="F9" s="9"/>
      <c r="G9" s="9"/>
      <c r="H9" s="9"/>
      <c r="I9" s="16"/>
    </row>
    <row r="10" spans="1:10" s="4" customFormat="1" x14ac:dyDescent="0.2">
      <c r="A10" s="154" t="s">
        <v>9</v>
      </c>
      <c r="B10" s="154"/>
      <c r="C10" s="154"/>
      <c r="D10" s="154"/>
      <c r="E10" s="154"/>
      <c r="F10" s="154"/>
      <c r="G10" s="154"/>
      <c r="H10" s="154"/>
    </row>
    <row r="11" spans="1:10" s="4" customFormat="1" ht="51" x14ac:dyDescent="0.2">
      <c r="A11" s="10" t="s">
        <v>0</v>
      </c>
      <c r="B11" s="11" t="s">
        <v>27</v>
      </c>
      <c r="C11" s="11" t="s">
        <v>28</v>
      </c>
      <c r="D11" s="11" t="s">
        <v>29</v>
      </c>
      <c r="E11" s="12" t="s">
        <v>30</v>
      </c>
      <c r="F11" s="12" t="s">
        <v>31</v>
      </c>
      <c r="G11" s="11" t="s">
        <v>10</v>
      </c>
      <c r="H11" s="11" t="s">
        <v>32</v>
      </c>
      <c r="I11" s="52" t="s">
        <v>11</v>
      </c>
      <c r="J11" s="54"/>
    </row>
    <row r="12" spans="1:10" s="4" customFormat="1" x14ac:dyDescent="0.2">
      <c r="A12" s="13" t="s">
        <v>33</v>
      </c>
      <c r="B12" s="14">
        <v>2</v>
      </c>
      <c r="C12" s="14">
        <v>3</v>
      </c>
      <c r="D12" s="14" t="s">
        <v>12</v>
      </c>
      <c r="E12" s="13" t="s">
        <v>13</v>
      </c>
      <c r="F12" s="14" t="s">
        <v>14</v>
      </c>
      <c r="G12" s="14" t="s">
        <v>15</v>
      </c>
      <c r="H12" s="13" t="s">
        <v>16</v>
      </c>
      <c r="I12" s="53">
        <v>10</v>
      </c>
      <c r="J12" s="55"/>
    </row>
    <row r="13" spans="1:10" s="4" customFormat="1" x14ac:dyDescent="0.2">
      <c r="A13" s="60">
        <v>1</v>
      </c>
      <c r="B13" s="66"/>
      <c r="C13" s="62"/>
      <c r="D13" s="61"/>
      <c r="E13" s="69"/>
      <c r="F13" s="69"/>
      <c r="G13" s="72"/>
      <c r="H13" s="72"/>
      <c r="I13" s="70"/>
      <c r="J13" s="56"/>
    </row>
    <row r="14" spans="1:10" s="4" customFormat="1" x14ac:dyDescent="0.2">
      <c r="A14" s="60">
        <f>A13+1</f>
        <v>2</v>
      </c>
      <c r="B14" s="66"/>
      <c r="C14" s="62"/>
      <c r="D14" s="61"/>
      <c r="E14" s="69"/>
      <c r="F14" s="69"/>
      <c r="G14" s="72"/>
      <c r="H14" s="72"/>
      <c r="I14" s="70"/>
      <c r="J14" s="57"/>
    </row>
    <row r="15" spans="1:10" s="4" customFormat="1" x14ac:dyDescent="0.2">
      <c r="A15" s="60">
        <f t="shared" ref="A15:A32" si="0">A14+1</f>
        <v>3</v>
      </c>
      <c r="B15" s="66"/>
      <c r="C15" s="62"/>
      <c r="D15" s="61"/>
      <c r="E15" s="69"/>
      <c r="F15" s="69"/>
      <c r="G15" s="72"/>
      <c r="H15" s="72"/>
      <c r="I15" s="70"/>
      <c r="J15" s="57"/>
    </row>
    <row r="16" spans="1:10" s="4" customFormat="1" x14ac:dyDescent="0.2">
      <c r="A16" s="60">
        <f t="shared" si="0"/>
        <v>4</v>
      </c>
      <c r="B16" s="66"/>
      <c r="C16" s="62"/>
      <c r="D16" s="61"/>
      <c r="E16" s="69"/>
      <c r="F16" s="69"/>
      <c r="G16" s="72"/>
      <c r="H16" s="72"/>
      <c r="I16" s="70"/>
      <c r="J16" s="57"/>
    </row>
    <row r="17" spans="1:10" s="4" customFormat="1" x14ac:dyDescent="0.2">
      <c r="A17" s="60">
        <f t="shared" si="0"/>
        <v>5</v>
      </c>
      <c r="B17" s="66"/>
      <c r="C17" s="62"/>
      <c r="D17" s="61"/>
      <c r="E17" s="69"/>
      <c r="F17" s="69"/>
      <c r="G17" s="72"/>
      <c r="H17" s="72"/>
      <c r="I17" s="70"/>
      <c r="J17" s="57"/>
    </row>
    <row r="18" spans="1:10" s="4" customFormat="1" x14ac:dyDescent="0.2">
      <c r="A18" s="60">
        <f t="shared" si="0"/>
        <v>6</v>
      </c>
      <c r="B18" s="66"/>
      <c r="C18" s="62"/>
      <c r="D18" s="61"/>
      <c r="E18" s="69"/>
      <c r="F18" s="69"/>
      <c r="G18" s="72"/>
      <c r="H18" s="72"/>
      <c r="I18" s="70"/>
      <c r="J18" s="57"/>
    </row>
    <row r="19" spans="1:10" s="4" customFormat="1" x14ac:dyDescent="0.2">
      <c r="A19" s="60">
        <f t="shared" si="0"/>
        <v>7</v>
      </c>
      <c r="B19" s="66"/>
      <c r="C19" s="62"/>
      <c r="D19" s="61"/>
      <c r="E19" s="69"/>
      <c r="F19" s="69"/>
      <c r="G19" s="72"/>
      <c r="H19" s="72"/>
      <c r="I19" s="70"/>
      <c r="J19" s="57"/>
    </row>
    <row r="20" spans="1:10" s="4" customFormat="1" x14ac:dyDescent="0.2">
      <c r="A20" s="60">
        <f t="shared" si="0"/>
        <v>8</v>
      </c>
      <c r="B20" s="66"/>
      <c r="C20" s="62"/>
      <c r="D20" s="61"/>
      <c r="E20" s="69"/>
      <c r="F20" s="69"/>
      <c r="G20" s="72"/>
      <c r="H20" s="72"/>
      <c r="I20" s="70"/>
      <c r="J20" s="57"/>
    </row>
    <row r="21" spans="1:10" s="4" customFormat="1" x14ac:dyDescent="0.2">
      <c r="A21" s="60">
        <f t="shared" si="0"/>
        <v>9</v>
      </c>
      <c r="B21" s="66"/>
      <c r="C21" s="62"/>
      <c r="D21" s="61"/>
      <c r="E21" s="69"/>
      <c r="F21" s="69"/>
      <c r="G21" s="72"/>
      <c r="H21" s="72"/>
      <c r="I21" s="70"/>
      <c r="J21" s="57"/>
    </row>
    <row r="22" spans="1:10" s="4" customFormat="1" x14ac:dyDescent="0.2">
      <c r="A22" s="60">
        <f t="shared" si="0"/>
        <v>10</v>
      </c>
      <c r="B22" s="66"/>
      <c r="C22" s="62"/>
      <c r="D22" s="61"/>
      <c r="E22" s="69"/>
      <c r="F22" s="69"/>
      <c r="G22" s="72"/>
      <c r="H22" s="72"/>
      <c r="I22" s="70"/>
      <c r="J22" s="57"/>
    </row>
    <row r="23" spans="1:10" s="4" customFormat="1" x14ac:dyDescent="0.2">
      <c r="A23" s="60">
        <f t="shared" si="0"/>
        <v>11</v>
      </c>
      <c r="B23" s="66"/>
      <c r="C23" s="62"/>
      <c r="D23" s="61"/>
      <c r="E23" s="69"/>
      <c r="F23" s="69"/>
      <c r="G23" s="72"/>
      <c r="H23" s="72"/>
      <c r="I23" s="70"/>
      <c r="J23" s="57"/>
    </row>
    <row r="24" spans="1:10" s="4" customFormat="1" x14ac:dyDescent="0.2">
      <c r="A24" s="60">
        <f t="shared" si="0"/>
        <v>12</v>
      </c>
      <c r="B24" s="66"/>
      <c r="C24" s="62"/>
      <c r="D24" s="61"/>
      <c r="E24" s="69"/>
      <c r="F24" s="69"/>
      <c r="G24" s="72"/>
      <c r="H24" s="72"/>
      <c r="I24" s="70"/>
      <c r="J24" s="57"/>
    </row>
    <row r="25" spans="1:10" s="4" customFormat="1" x14ac:dyDescent="0.2">
      <c r="A25" s="60">
        <f t="shared" si="0"/>
        <v>13</v>
      </c>
      <c r="B25" s="66"/>
      <c r="C25" s="62"/>
      <c r="D25" s="61"/>
      <c r="E25" s="69"/>
      <c r="F25" s="69"/>
      <c r="G25" s="72"/>
      <c r="H25" s="72"/>
      <c r="I25" s="70"/>
      <c r="J25" s="57"/>
    </row>
    <row r="26" spans="1:10" s="4" customFormat="1" x14ac:dyDescent="0.2">
      <c r="A26" s="60">
        <f t="shared" si="0"/>
        <v>14</v>
      </c>
      <c r="B26" s="66"/>
      <c r="C26" s="62"/>
      <c r="D26" s="61"/>
      <c r="E26" s="69"/>
      <c r="F26" s="69"/>
      <c r="G26" s="72"/>
      <c r="H26" s="72"/>
      <c r="I26" s="70"/>
      <c r="J26" s="57"/>
    </row>
    <row r="27" spans="1:10" s="4" customFormat="1" x14ac:dyDescent="0.2">
      <c r="A27" s="60">
        <f t="shared" si="0"/>
        <v>15</v>
      </c>
      <c r="B27" s="66"/>
      <c r="C27" s="62"/>
      <c r="D27" s="61"/>
      <c r="E27" s="69"/>
      <c r="F27" s="69"/>
      <c r="G27" s="72"/>
      <c r="H27" s="72"/>
      <c r="I27" s="70"/>
      <c r="J27" s="57"/>
    </row>
    <row r="28" spans="1:10" s="4" customFormat="1" x14ac:dyDescent="0.2">
      <c r="A28" s="60">
        <f t="shared" si="0"/>
        <v>16</v>
      </c>
      <c r="B28" s="66"/>
      <c r="C28" s="62"/>
      <c r="D28" s="61"/>
      <c r="E28" s="69"/>
      <c r="F28" s="69"/>
      <c r="G28" s="72"/>
      <c r="H28" s="72"/>
      <c r="I28" s="70"/>
      <c r="J28" s="57"/>
    </row>
    <row r="29" spans="1:10" s="4" customFormat="1" x14ac:dyDescent="0.2">
      <c r="A29" s="60">
        <f t="shared" si="0"/>
        <v>17</v>
      </c>
      <c r="B29" s="66"/>
      <c r="C29" s="62"/>
      <c r="D29" s="61"/>
      <c r="E29" s="69"/>
      <c r="F29" s="69"/>
      <c r="G29" s="72"/>
      <c r="H29" s="72"/>
      <c r="I29" s="70"/>
      <c r="J29" s="57"/>
    </row>
    <row r="30" spans="1:10" s="4" customFormat="1" x14ac:dyDescent="0.2">
      <c r="A30" s="60">
        <f t="shared" si="0"/>
        <v>18</v>
      </c>
      <c r="B30" s="66"/>
      <c r="C30" s="62"/>
      <c r="D30" s="61"/>
      <c r="E30" s="69"/>
      <c r="F30" s="69"/>
      <c r="G30" s="72"/>
      <c r="H30" s="72"/>
      <c r="I30" s="70"/>
      <c r="J30" s="57"/>
    </row>
    <row r="31" spans="1:10" s="4" customFormat="1" x14ac:dyDescent="0.2">
      <c r="A31" s="60">
        <f t="shared" si="0"/>
        <v>19</v>
      </c>
      <c r="B31" s="66"/>
      <c r="C31" s="62"/>
      <c r="D31" s="61"/>
      <c r="E31" s="69"/>
      <c r="F31" s="69"/>
      <c r="G31" s="72"/>
      <c r="H31" s="72"/>
      <c r="I31" s="70"/>
      <c r="J31" s="57"/>
    </row>
    <row r="32" spans="1:10" s="4" customFormat="1" ht="13.5" thickBot="1" x14ac:dyDescent="0.25">
      <c r="A32" s="60">
        <f t="shared" si="0"/>
        <v>20</v>
      </c>
      <c r="B32" s="66"/>
      <c r="C32" s="62"/>
      <c r="D32" s="61"/>
      <c r="E32" s="69"/>
      <c r="F32" s="69"/>
      <c r="G32" s="72"/>
      <c r="H32" s="72"/>
      <c r="I32" s="70"/>
      <c r="J32" s="57"/>
    </row>
    <row r="33" spans="1:10" s="4" customFormat="1" ht="15.75" customHeight="1" thickBot="1" x14ac:dyDescent="0.3">
      <c r="A33" s="149"/>
      <c r="B33" s="149"/>
      <c r="C33" s="149"/>
      <c r="D33" s="51"/>
      <c r="E33" s="25"/>
      <c r="F33" s="25"/>
      <c r="G33" s="26"/>
      <c r="H33" s="63" t="s">
        <v>34</v>
      </c>
      <c r="I33" s="64">
        <f>SUM(I13:I32)</f>
        <v>0</v>
      </c>
      <c r="J33" s="57"/>
    </row>
    <row r="34" spans="1:10" s="4" customFormat="1" ht="13.5" customHeight="1" x14ac:dyDescent="0.25">
      <c r="A34" s="22"/>
      <c r="B34" s="22"/>
      <c r="C34" s="22"/>
      <c r="D34" s="22"/>
      <c r="E34" s="23"/>
      <c r="F34" s="23"/>
      <c r="G34" s="15"/>
      <c r="H34" s="15"/>
    </row>
    <row r="35" spans="1:10" s="4" customFormat="1" ht="6.75" customHeight="1" x14ac:dyDescent="0.25">
      <c r="A35" s="22"/>
      <c r="B35" s="22"/>
      <c r="C35" s="22"/>
      <c r="D35" s="22"/>
      <c r="E35" s="23"/>
      <c r="F35" s="23"/>
      <c r="G35" s="15"/>
      <c r="H35" s="15"/>
    </row>
    <row r="36" spans="1:10" s="4" customFormat="1" ht="6.75" customHeight="1" x14ac:dyDescent="0.25">
      <c r="A36" s="22"/>
      <c r="B36" s="22"/>
      <c r="C36" s="22"/>
      <c r="D36" s="22"/>
      <c r="E36" s="23"/>
      <c r="F36" s="23"/>
      <c r="G36" s="15"/>
      <c r="H36" s="15"/>
    </row>
    <row r="37" spans="1:10" s="4" customFormat="1" ht="15" customHeight="1" x14ac:dyDescent="0.25">
      <c r="A37" s="144" t="s">
        <v>21</v>
      </c>
      <c r="B37" s="145"/>
      <c r="C37" s="145"/>
      <c r="D37" s="58"/>
      <c r="E37" s="23"/>
      <c r="F37" s="23"/>
      <c r="G37" s="15"/>
      <c r="H37" s="15"/>
    </row>
    <row r="38" spans="1:10" s="4" customFormat="1" ht="32.25" customHeight="1" x14ac:dyDescent="0.2">
      <c r="A38" s="135"/>
      <c r="B38" s="136"/>
      <c r="C38" s="137"/>
      <c r="D38" s="46"/>
      <c r="E38" s="146" t="s">
        <v>93</v>
      </c>
      <c r="F38" s="146"/>
      <c r="G38" s="146"/>
      <c r="H38" s="146"/>
      <c r="I38" s="49">
        <f>'1miesiac'!I38</f>
        <v>0</v>
      </c>
    </row>
    <row r="39" spans="1:10" s="4" customFormat="1" ht="15.75" x14ac:dyDescent="0.25">
      <c r="A39" s="138"/>
      <c r="B39" s="139"/>
      <c r="C39" s="140"/>
      <c r="D39" s="46"/>
      <c r="E39" s="59" t="s">
        <v>35</v>
      </c>
      <c r="F39" s="59"/>
      <c r="G39" s="59"/>
      <c r="H39" s="59"/>
      <c r="I39" s="27">
        <f>J8</f>
        <v>0</v>
      </c>
    </row>
    <row r="40" spans="1:10" s="4" customFormat="1" ht="15.75" x14ac:dyDescent="0.25">
      <c r="A40" s="138"/>
      <c r="B40" s="139"/>
      <c r="C40" s="140"/>
      <c r="D40" s="46"/>
      <c r="E40" s="59" t="s">
        <v>36</v>
      </c>
      <c r="F40" s="59"/>
      <c r="G40" s="59"/>
      <c r="H40" s="59"/>
      <c r="I40" s="27">
        <f>'2miesiac'!I40+'2miesiac'!I41</f>
        <v>0</v>
      </c>
    </row>
    <row r="41" spans="1:10" s="4" customFormat="1" ht="15.75" x14ac:dyDescent="0.25">
      <c r="A41" s="138"/>
      <c r="B41" s="139"/>
      <c r="C41" s="140"/>
      <c r="D41" s="46"/>
      <c r="E41" s="59" t="s">
        <v>37</v>
      </c>
      <c r="F41" s="59"/>
      <c r="G41" s="59"/>
      <c r="H41" s="59"/>
      <c r="I41" s="65">
        <f>I33</f>
        <v>0</v>
      </c>
    </row>
    <row r="42" spans="1:10" s="4" customFormat="1" ht="15" customHeight="1" x14ac:dyDescent="0.25">
      <c r="A42" s="138"/>
      <c r="B42" s="139"/>
      <c r="C42" s="140"/>
      <c r="D42" s="46"/>
      <c r="E42" s="59" t="s">
        <v>38</v>
      </c>
      <c r="F42" s="59"/>
      <c r="G42" s="59"/>
      <c r="H42" s="59"/>
      <c r="I42" s="65">
        <f>I39-I40-I41</f>
        <v>0</v>
      </c>
    </row>
    <row r="43" spans="1:10" s="4" customFormat="1" ht="12.75" customHeight="1" x14ac:dyDescent="0.2">
      <c r="A43" s="141"/>
      <c r="B43" s="142"/>
      <c r="C43" s="143"/>
      <c r="D43" s="46"/>
    </row>
    <row r="44" spans="1:10" s="4" customFormat="1" ht="12.75" customHeight="1" x14ac:dyDescent="0.2">
      <c r="A44" s="43"/>
      <c r="B44" s="43"/>
      <c r="C44" s="43"/>
      <c r="D44" s="43"/>
    </row>
    <row r="45" spans="1:10" s="4" customFormat="1" ht="12.75" customHeight="1" x14ac:dyDescent="0.25">
      <c r="A45" s="44" t="s">
        <v>47</v>
      </c>
      <c r="B45" s="22"/>
      <c r="C45" s="43"/>
      <c r="D45" s="43"/>
    </row>
    <row r="46" spans="1:10" s="4" customFormat="1" ht="15.75" x14ac:dyDescent="0.2">
      <c r="A46" s="45" t="s">
        <v>48</v>
      </c>
      <c r="B46" s="46"/>
    </row>
    <row r="47" spans="1:10" s="4" customFormat="1" ht="15.75" x14ac:dyDescent="0.2">
      <c r="A47" s="45"/>
      <c r="B47" s="46"/>
    </row>
    <row r="48" spans="1:10" s="4" customFormat="1" x14ac:dyDescent="0.2"/>
    <row r="49" spans="1:10" s="4" customFormat="1" ht="15.75" x14ac:dyDescent="0.25">
      <c r="B49" s="17" t="s">
        <v>50</v>
      </c>
      <c r="D49" s="18" t="s">
        <v>17</v>
      </c>
      <c r="E49" s="4" t="s">
        <v>18</v>
      </c>
      <c r="G49" s="18" t="s">
        <v>19</v>
      </c>
      <c r="H49" s="4" t="s">
        <v>22</v>
      </c>
    </row>
    <row r="50" spans="1:10" s="4" customFormat="1" x14ac:dyDescent="0.2">
      <c r="E50" s="47" t="s">
        <v>20</v>
      </c>
      <c r="F50" s="19"/>
      <c r="H50" s="47" t="s">
        <v>20</v>
      </c>
    </row>
    <row r="51" spans="1:10" s="4" customFormat="1" x14ac:dyDescent="0.2">
      <c r="E51" s="19"/>
      <c r="F51" s="19"/>
      <c r="H51" s="19"/>
    </row>
    <row r="52" spans="1:10" s="4" customFormat="1" ht="15" customHeight="1" x14ac:dyDescent="0.2">
      <c r="B52" s="30" t="s">
        <v>39</v>
      </c>
      <c r="H52" s="19"/>
    </row>
    <row r="53" spans="1:10" s="4" customFormat="1" ht="5.0999999999999996" customHeight="1" x14ac:dyDescent="0.2">
      <c r="B53" s="31"/>
      <c r="C53" s="16"/>
      <c r="D53" s="16"/>
      <c r="E53" s="16"/>
      <c r="F53" s="16"/>
      <c r="G53" s="16"/>
      <c r="H53" s="32"/>
      <c r="I53" s="16"/>
      <c r="J53" s="16"/>
    </row>
    <row r="54" spans="1:10" s="4" customFormat="1" ht="15" customHeight="1" x14ac:dyDescent="0.2">
      <c r="B54" s="33" t="s">
        <v>46</v>
      </c>
      <c r="C54" s="33"/>
      <c r="D54" s="33"/>
      <c r="E54" s="33"/>
      <c r="F54" s="33"/>
      <c r="G54" s="33"/>
      <c r="H54" s="33"/>
      <c r="I54" s="33"/>
      <c r="J54" s="33"/>
    </row>
    <row r="55" spans="1:10" s="4" customFormat="1" ht="15" customHeight="1" x14ac:dyDescent="0.2">
      <c r="B55" s="34" t="s">
        <v>40</v>
      </c>
      <c r="C55" s="34"/>
      <c r="D55" s="34"/>
      <c r="E55" s="34"/>
      <c r="F55" s="34"/>
      <c r="G55" s="34"/>
      <c r="H55" s="34"/>
      <c r="I55" s="34"/>
      <c r="J55" s="34"/>
    </row>
    <row r="56" spans="1:10" s="4" customFormat="1" ht="15" customHeight="1" x14ac:dyDescent="0.2">
      <c r="B56" s="34" t="s">
        <v>41</v>
      </c>
      <c r="C56" s="34"/>
      <c r="D56" s="34"/>
      <c r="E56" s="34"/>
      <c r="F56" s="34"/>
      <c r="G56" s="34"/>
      <c r="H56" s="34"/>
      <c r="I56" s="34"/>
      <c r="J56" s="34"/>
    </row>
    <row r="57" spans="1:10" s="4" customFormat="1" ht="15" customHeight="1" x14ac:dyDescent="0.2">
      <c r="B57" s="34" t="s">
        <v>26</v>
      </c>
      <c r="C57" s="34"/>
      <c r="D57" s="34"/>
      <c r="E57" s="34"/>
      <c r="F57" s="34"/>
      <c r="G57" s="34"/>
      <c r="H57" s="34"/>
      <c r="I57" s="34"/>
      <c r="J57" s="34"/>
    </row>
    <row r="58" spans="1:10" s="4" customFormat="1" ht="15" customHeight="1" x14ac:dyDescent="0.2">
      <c r="B58" s="34"/>
      <c r="C58" s="34"/>
      <c r="D58" s="34"/>
      <c r="E58" s="34"/>
      <c r="F58" s="34"/>
      <c r="G58" s="34"/>
      <c r="H58" s="34"/>
      <c r="I58" s="34"/>
      <c r="J58" s="34"/>
    </row>
    <row r="59" spans="1:10" s="4" customFormat="1" ht="15" customHeight="1" x14ac:dyDescent="0.2">
      <c r="B59" s="34"/>
      <c r="C59" s="34"/>
      <c r="D59" s="34"/>
      <c r="E59" s="34"/>
      <c r="F59" s="34"/>
      <c r="G59" s="34"/>
      <c r="H59" s="34"/>
      <c r="I59" s="34"/>
      <c r="J59" s="34"/>
    </row>
    <row r="60" spans="1:10" s="4" customFormat="1" ht="15" customHeight="1" x14ac:dyDescent="0.2">
      <c r="B60" s="33"/>
      <c r="C60" s="16"/>
      <c r="D60" s="16"/>
      <c r="E60" s="16"/>
      <c r="F60" s="16"/>
      <c r="G60" s="16"/>
      <c r="H60" s="32"/>
      <c r="I60" s="16"/>
      <c r="J60" s="16"/>
    </row>
    <row r="61" spans="1:10" s="4" customFormat="1" ht="15" customHeight="1" x14ac:dyDescent="0.2">
      <c r="B61" s="33"/>
      <c r="C61" s="16"/>
      <c r="D61" s="16"/>
      <c r="E61" s="16"/>
      <c r="F61" s="16"/>
      <c r="G61" s="16"/>
      <c r="H61" s="32"/>
      <c r="I61" s="16"/>
      <c r="J61" s="16"/>
    </row>
    <row r="62" spans="1:10" s="4" customFormat="1" ht="15" customHeight="1" x14ac:dyDescent="0.2">
      <c r="B62" s="33" t="s">
        <v>45</v>
      </c>
      <c r="C62" s="34"/>
      <c r="D62" s="35"/>
      <c r="E62" s="16"/>
      <c r="F62" s="16"/>
      <c r="G62" s="16"/>
      <c r="H62" s="32"/>
      <c r="I62" s="16"/>
      <c r="J62" s="16"/>
    </row>
    <row r="63" spans="1:10" s="4" customFormat="1" ht="15" customHeight="1" x14ac:dyDescent="0.2">
      <c r="B63" s="33"/>
      <c r="C63" s="16"/>
      <c r="D63" s="35"/>
      <c r="E63" s="16"/>
      <c r="F63" s="16"/>
      <c r="G63" s="16"/>
      <c r="H63" s="32"/>
      <c r="I63" s="16"/>
      <c r="J63" s="16"/>
    </row>
    <row r="64" spans="1:10" s="4" customFormat="1" x14ac:dyDescent="0.2">
      <c r="A64" s="16"/>
      <c r="B64" s="16"/>
      <c r="C64" s="16"/>
      <c r="D64" s="16"/>
      <c r="E64" s="16"/>
      <c r="F64" s="16"/>
      <c r="G64" s="16"/>
      <c r="H64" s="32"/>
      <c r="I64" s="16"/>
      <c r="J64" s="16"/>
    </row>
    <row r="65" spans="1:10" s="4" customFormat="1" ht="18" customHeight="1" x14ac:dyDescent="0.25">
      <c r="A65" s="16"/>
      <c r="B65" s="16"/>
      <c r="C65" s="16"/>
      <c r="D65" s="16"/>
      <c r="E65" s="36" t="s">
        <v>66</v>
      </c>
      <c r="F65" s="36"/>
      <c r="G65" s="36"/>
      <c r="H65" s="36"/>
      <c r="I65" s="36"/>
      <c r="J65" s="37" t="s">
        <v>52</v>
      </c>
    </row>
    <row r="66" spans="1:10" s="4" customFormat="1" ht="15" customHeight="1" x14ac:dyDescent="0.2">
      <c r="A66" s="16"/>
      <c r="B66" s="16"/>
      <c r="C66" s="16"/>
      <c r="D66" s="16"/>
      <c r="E66" s="38" t="s">
        <v>43</v>
      </c>
      <c r="F66" s="38"/>
      <c r="G66" s="38"/>
      <c r="H66" s="38"/>
      <c r="I66" s="38"/>
      <c r="J66" s="38"/>
    </row>
    <row r="67" spans="1:10" s="4" customFormat="1" x14ac:dyDescent="0.2">
      <c r="E67" s="39"/>
      <c r="F67" s="39"/>
      <c r="G67" s="41"/>
      <c r="H67" s="41"/>
      <c r="I67" s="41"/>
      <c r="J67" s="40"/>
    </row>
    <row r="68" spans="1:10" s="4" customFormat="1" x14ac:dyDescent="0.2">
      <c r="E68" s="39"/>
      <c r="F68" s="39"/>
      <c r="G68" s="41"/>
      <c r="H68" s="42" t="s">
        <v>44</v>
      </c>
      <c r="I68" s="42"/>
      <c r="J68" s="42" t="s">
        <v>51</v>
      </c>
    </row>
    <row r="69" spans="1:10" s="4" customFormat="1" x14ac:dyDescent="0.2">
      <c r="J69" s="19"/>
    </row>
  </sheetData>
  <sheetProtection selectLockedCells="1" selectUnlockedCells="1"/>
  <mergeCells count="14">
    <mergeCell ref="C5:D5"/>
    <mergeCell ref="E5:G5"/>
    <mergeCell ref="H5:J5"/>
    <mergeCell ref="A2:I2"/>
    <mergeCell ref="C3:F3"/>
    <mergeCell ref="C4:D4"/>
    <mergeCell ref="E4:G4"/>
    <mergeCell ref="H4:J4"/>
    <mergeCell ref="B7:C8"/>
    <mergeCell ref="A10:H10"/>
    <mergeCell ref="A33:C33"/>
    <mergeCell ref="A37:C37"/>
    <mergeCell ref="A38:C43"/>
    <mergeCell ref="E38:H38"/>
  </mergeCells>
  <dataValidations count="1">
    <dataValidation type="list" allowBlank="1" showInputMessage="1" showErrorMessage="1" sqref="B13:B32">
      <formula1>RodzajWydatkow</formula1>
    </dataValidation>
  </dataValidations>
  <pageMargins left="0.70866141732283472" right="0.31496062992125984" top="0.94488188976377963" bottom="0.9055118110236221" header="0.31496062992125984" footer="0.31496062992125984"/>
  <pageSetup paperSize="9" scale="75" orientation="landscape" useFirstPageNumber="1" verticalDpi="300" r:id="rId1"/>
  <headerFooter alignWithMargins="0">
    <oddHeader>&amp;L&amp;G&amp;R&amp;G</oddHeader>
    <oddFooter>&amp;C&amp;G</oddFooter>
  </headerFooter>
  <rowBreaks count="1" manualBreakCount="1">
    <brk id="35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2" r:id="rId5" name="Option Button 6">
              <controlPr defaultSize="0" autoFill="0" autoLine="0" autoPict="0">
                <anchor moveWithCells="1">
                  <from>
                    <xdr:col>0</xdr:col>
                    <xdr:colOff>323850</xdr:colOff>
                    <xdr:row>57</xdr:row>
                    <xdr:rowOff>9525</xdr:rowOff>
                  </from>
                  <to>
                    <xdr:col>2</xdr:col>
                    <xdr:colOff>2743200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Option Button 7">
              <controlPr defaultSize="0" autoFill="0" autoLine="0" autoPict="0">
                <anchor moveWithCells="1">
                  <from>
                    <xdr:col>0</xdr:col>
                    <xdr:colOff>323850</xdr:colOff>
                    <xdr:row>58</xdr:row>
                    <xdr:rowOff>47625</xdr:rowOff>
                  </from>
                  <to>
                    <xdr:col>2</xdr:col>
                    <xdr:colOff>2562225</xdr:colOff>
                    <xdr:row>59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J69"/>
  <sheetViews>
    <sheetView showGridLines="0" showRuler="0" zoomScale="90" zoomScaleNormal="90" zoomScaleSheetLayoutView="100" zoomScalePageLayoutView="75" workbookViewId="0">
      <selection activeCell="H4" sqref="H4:J4"/>
    </sheetView>
  </sheetViews>
  <sheetFormatPr defaultColWidth="9" defaultRowHeight="12.75" x14ac:dyDescent="0.2"/>
  <cols>
    <col min="1" max="1" width="5.140625" style="1" customWidth="1"/>
    <col min="2" max="2" width="27.28515625" style="1" customWidth="1"/>
    <col min="3" max="3" width="51.85546875" style="1" customWidth="1"/>
    <col min="4" max="4" width="20.85546875" style="1" customWidth="1"/>
    <col min="5" max="5" width="12.42578125" style="1" customWidth="1"/>
    <col min="6" max="6" width="11.5703125" style="1" customWidth="1"/>
    <col min="7" max="7" width="12" style="1" customWidth="1"/>
    <col min="8" max="8" width="12.7109375" style="1" customWidth="1"/>
    <col min="9" max="9" width="14.5703125" style="1" customWidth="1"/>
    <col min="10" max="10" width="14" style="1" customWidth="1"/>
    <col min="11" max="16384" width="9" style="1"/>
  </cols>
  <sheetData>
    <row r="1" spans="1:10" ht="15" x14ac:dyDescent="0.2">
      <c r="A1" s="5" t="s">
        <v>95</v>
      </c>
      <c r="B1" s="2"/>
      <c r="C1" s="20"/>
      <c r="D1" s="20"/>
      <c r="E1" s="3"/>
      <c r="F1" s="3"/>
    </row>
    <row r="2" spans="1:10" ht="17.25" customHeight="1" x14ac:dyDescent="0.2">
      <c r="A2" s="147" t="s">
        <v>92</v>
      </c>
      <c r="B2" s="147"/>
      <c r="C2" s="147"/>
      <c r="D2" s="147"/>
      <c r="E2" s="147"/>
      <c r="F2" s="147"/>
      <c r="G2" s="147"/>
      <c r="H2" s="147"/>
      <c r="I2" s="147"/>
    </row>
    <row r="3" spans="1:10" ht="17.25" x14ac:dyDescent="0.2">
      <c r="A3" s="50"/>
      <c r="B3" s="50"/>
      <c r="C3" s="148" t="s">
        <v>94</v>
      </c>
      <c r="D3" s="148"/>
      <c r="E3" s="148"/>
      <c r="F3" s="148"/>
      <c r="G3" s="50"/>
      <c r="H3" s="50"/>
      <c r="I3" s="50"/>
    </row>
    <row r="4" spans="1:10" s="4" customFormat="1" ht="33" customHeight="1" x14ac:dyDescent="0.2">
      <c r="B4" s="28" t="s">
        <v>25</v>
      </c>
      <c r="C4" s="155" t="s">
        <v>97</v>
      </c>
      <c r="D4" s="155"/>
      <c r="E4" s="156" t="s">
        <v>23</v>
      </c>
      <c r="F4" s="157"/>
      <c r="G4" s="158"/>
      <c r="H4" s="159" t="s">
        <v>98</v>
      </c>
      <c r="I4" s="160"/>
      <c r="J4" s="161"/>
    </row>
    <row r="5" spans="1:10" s="4" customFormat="1" ht="36.75" customHeight="1" x14ac:dyDescent="0.2">
      <c r="B5" s="29" t="s">
        <v>26</v>
      </c>
      <c r="C5" s="155" t="str">
        <f>'1miesiac'!C5:D5</f>
        <v>uzupełnij nazwę PS</v>
      </c>
      <c r="D5" s="155"/>
      <c r="E5" s="162" t="s">
        <v>24</v>
      </c>
      <c r="F5" s="163"/>
      <c r="G5" s="164"/>
      <c r="H5" s="165" t="str">
        <f>'1miesiac'!H5:J5</f>
        <v>uzupełnij numer umowy (wpisz tylko numer umowy)</v>
      </c>
      <c r="I5" s="166"/>
      <c r="J5" s="167"/>
    </row>
    <row r="6" spans="1:10" s="4" customFormat="1" x14ac:dyDescent="0.2">
      <c r="B6" s="6" t="s">
        <v>1</v>
      </c>
    </row>
    <row r="7" spans="1:10" s="4" customFormat="1" ht="15" x14ac:dyDescent="0.2">
      <c r="B7" s="150" t="s">
        <v>49</v>
      </c>
      <c r="C7" s="151"/>
      <c r="D7" s="48" t="s">
        <v>2</v>
      </c>
      <c r="E7" s="48" t="s">
        <v>3</v>
      </c>
      <c r="F7" s="48" t="s">
        <v>4</v>
      </c>
      <c r="G7" s="48" t="s">
        <v>5</v>
      </c>
      <c r="H7" s="48" t="s">
        <v>6</v>
      </c>
      <c r="I7" s="48" t="s">
        <v>7</v>
      </c>
      <c r="J7" s="48" t="s">
        <v>8</v>
      </c>
    </row>
    <row r="8" spans="1:10" s="4" customFormat="1" x14ac:dyDescent="0.2">
      <c r="B8" s="152"/>
      <c r="C8" s="153"/>
      <c r="D8" s="67">
        <f>'3miesiac'!D8</f>
        <v>0</v>
      </c>
      <c r="E8" s="67">
        <f>'3miesiac'!E8</f>
        <v>0</v>
      </c>
      <c r="F8" s="67">
        <f>'3miesiac'!F8</f>
        <v>0</v>
      </c>
      <c r="G8" s="67">
        <f>'3miesiac'!G8</f>
        <v>0</v>
      </c>
      <c r="H8" s="67">
        <f>'3miesiac'!H8</f>
        <v>0</v>
      </c>
      <c r="I8" s="67">
        <f>'3miesiac'!I8</f>
        <v>0</v>
      </c>
      <c r="J8" s="68">
        <f>SUM(D8:I8)</f>
        <v>0</v>
      </c>
    </row>
    <row r="9" spans="1:10" s="4" customFormat="1" ht="15" x14ac:dyDescent="0.2">
      <c r="B9" s="8"/>
      <c r="C9" s="8"/>
      <c r="D9" s="9"/>
      <c r="E9" s="9"/>
      <c r="F9" s="9"/>
      <c r="G9" s="9"/>
      <c r="H9" s="9"/>
      <c r="I9" s="16"/>
    </row>
    <row r="10" spans="1:10" s="4" customFormat="1" x14ac:dyDescent="0.2">
      <c r="A10" s="154" t="s">
        <v>9</v>
      </c>
      <c r="B10" s="154"/>
      <c r="C10" s="154"/>
      <c r="D10" s="154"/>
      <c r="E10" s="154"/>
      <c r="F10" s="154"/>
      <c r="G10" s="154"/>
      <c r="H10" s="154"/>
    </row>
    <row r="11" spans="1:10" s="4" customFormat="1" ht="51" x14ac:dyDescent="0.2">
      <c r="A11" s="10" t="s">
        <v>0</v>
      </c>
      <c r="B11" s="11" t="s">
        <v>27</v>
      </c>
      <c r="C11" s="11" t="s">
        <v>28</v>
      </c>
      <c r="D11" s="11" t="s">
        <v>29</v>
      </c>
      <c r="E11" s="12" t="s">
        <v>30</v>
      </c>
      <c r="F11" s="12" t="s">
        <v>31</v>
      </c>
      <c r="G11" s="11" t="s">
        <v>10</v>
      </c>
      <c r="H11" s="11" t="s">
        <v>32</v>
      </c>
      <c r="I11" s="52" t="s">
        <v>11</v>
      </c>
      <c r="J11" s="54"/>
    </row>
    <row r="12" spans="1:10" s="4" customFormat="1" x14ac:dyDescent="0.2">
      <c r="A12" s="13" t="s">
        <v>33</v>
      </c>
      <c r="B12" s="14">
        <v>2</v>
      </c>
      <c r="C12" s="14">
        <v>3</v>
      </c>
      <c r="D12" s="14" t="s">
        <v>12</v>
      </c>
      <c r="E12" s="13" t="s">
        <v>13</v>
      </c>
      <c r="F12" s="14" t="s">
        <v>14</v>
      </c>
      <c r="G12" s="14" t="s">
        <v>15</v>
      </c>
      <c r="H12" s="13" t="s">
        <v>16</v>
      </c>
      <c r="I12" s="53">
        <v>10</v>
      </c>
      <c r="J12" s="55"/>
    </row>
    <row r="13" spans="1:10" s="4" customFormat="1" x14ac:dyDescent="0.2">
      <c r="A13" s="60">
        <v>1</v>
      </c>
      <c r="B13" s="66"/>
      <c r="C13" s="62"/>
      <c r="D13" s="61"/>
      <c r="E13" s="69"/>
      <c r="F13" s="69"/>
      <c r="G13" s="72"/>
      <c r="H13" s="72"/>
      <c r="I13" s="70"/>
      <c r="J13" s="56"/>
    </row>
    <row r="14" spans="1:10" s="4" customFormat="1" x14ac:dyDescent="0.2">
      <c r="A14" s="60">
        <f>A13+1</f>
        <v>2</v>
      </c>
      <c r="B14" s="66"/>
      <c r="C14" s="62"/>
      <c r="D14" s="61"/>
      <c r="E14" s="69"/>
      <c r="F14" s="69"/>
      <c r="G14" s="72"/>
      <c r="H14" s="72"/>
      <c r="I14" s="70"/>
      <c r="J14" s="57"/>
    </row>
    <row r="15" spans="1:10" s="4" customFormat="1" x14ac:dyDescent="0.2">
      <c r="A15" s="60">
        <f t="shared" ref="A15:A32" si="0">A14+1</f>
        <v>3</v>
      </c>
      <c r="B15" s="66"/>
      <c r="C15" s="62"/>
      <c r="D15" s="61"/>
      <c r="E15" s="69"/>
      <c r="F15" s="69"/>
      <c r="G15" s="72"/>
      <c r="H15" s="72"/>
      <c r="I15" s="70"/>
      <c r="J15" s="57"/>
    </row>
    <row r="16" spans="1:10" s="4" customFormat="1" x14ac:dyDescent="0.2">
      <c r="A16" s="60">
        <f t="shared" si="0"/>
        <v>4</v>
      </c>
      <c r="B16" s="66"/>
      <c r="C16" s="62"/>
      <c r="D16" s="61"/>
      <c r="E16" s="69"/>
      <c r="F16" s="69"/>
      <c r="G16" s="72"/>
      <c r="H16" s="72"/>
      <c r="I16" s="70"/>
      <c r="J16" s="57"/>
    </row>
    <row r="17" spans="1:10" s="4" customFormat="1" x14ac:dyDescent="0.2">
      <c r="A17" s="60">
        <f t="shared" si="0"/>
        <v>5</v>
      </c>
      <c r="B17" s="66"/>
      <c r="C17" s="62"/>
      <c r="D17" s="61"/>
      <c r="E17" s="69"/>
      <c r="F17" s="69"/>
      <c r="G17" s="72"/>
      <c r="H17" s="72"/>
      <c r="I17" s="70"/>
      <c r="J17" s="57"/>
    </row>
    <row r="18" spans="1:10" s="4" customFormat="1" x14ac:dyDescent="0.2">
      <c r="A18" s="60">
        <f t="shared" si="0"/>
        <v>6</v>
      </c>
      <c r="B18" s="66"/>
      <c r="C18" s="62"/>
      <c r="D18" s="61"/>
      <c r="E18" s="69"/>
      <c r="F18" s="69"/>
      <c r="G18" s="72"/>
      <c r="H18" s="72"/>
      <c r="I18" s="70"/>
      <c r="J18" s="57"/>
    </row>
    <row r="19" spans="1:10" s="4" customFormat="1" x14ac:dyDescent="0.2">
      <c r="A19" s="60">
        <f t="shared" si="0"/>
        <v>7</v>
      </c>
      <c r="B19" s="66"/>
      <c r="C19" s="62"/>
      <c r="D19" s="61"/>
      <c r="E19" s="69"/>
      <c r="F19" s="69"/>
      <c r="G19" s="72"/>
      <c r="H19" s="72"/>
      <c r="I19" s="70"/>
      <c r="J19" s="57"/>
    </row>
    <row r="20" spans="1:10" s="4" customFormat="1" x14ac:dyDescent="0.2">
      <c r="A20" s="60">
        <f t="shared" si="0"/>
        <v>8</v>
      </c>
      <c r="B20" s="66"/>
      <c r="C20" s="62"/>
      <c r="D20" s="61"/>
      <c r="E20" s="69"/>
      <c r="F20" s="69"/>
      <c r="G20" s="72"/>
      <c r="H20" s="72"/>
      <c r="I20" s="70"/>
      <c r="J20" s="57"/>
    </row>
    <row r="21" spans="1:10" s="4" customFormat="1" x14ac:dyDescent="0.2">
      <c r="A21" s="60">
        <f t="shared" si="0"/>
        <v>9</v>
      </c>
      <c r="B21" s="66"/>
      <c r="C21" s="62"/>
      <c r="D21" s="61"/>
      <c r="E21" s="69"/>
      <c r="F21" s="69"/>
      <c r="G21" s="72"/>
      <c r="H21" s="72"/>
      <c r="I21" s="70"/>
      <c r="J21" s="57"/>
    </row>
    <row r="22" spans="1:10" s="4" customFormat="1" x14ac:dyDescent="0.2">
      <c r="A22" s="60">
        <f t="shared" si="0"/>
        <v>10</v>
      </c>
      <c r="B22" s="66"/>
      <c r="C22" s="62"/>
      <c r="D22" s="61"/>
      <c r="E22" s="69"/>
      <c r="F22" s="69"/>
      <c r="G22" s="72"/>
      <c r="H22" s="72"/>
      <c r="I22" s="70"/>
      <c r="J22" s="57"/>
    </row>
    <row r="23" spans="1:10" s="4" customFormat="1" x14ac:dyDescent="0.2">
      <c r="A23" s="60">
        <f t="shared" si="0"/>
        <v>11</v>
      </c>
      <c r="B23" s="66"/>
      <c r="C23" s="62"/>
      <c r="D23" s="61"/>
      <c r="E23" s="69"/>
      <c r="F23" s="69"/>
      <c r="G23" s="72"/>
      <c r="H23" s="72"/>
      <c r="I23" s="70"/>
      <c r="J23" s="57"/>
    </row>
    <row r="24" spans="1:10" s="4" customFormat="1" x14ac:dyDescent="0.2">
      <c r="A24" s="60">
        <f t="shared" si="0"/>
        <v>12</v>
      </c>
      <c r="B24" s="66"/>
      <c r="C24" s="62"/>
      <c r="D24" s="61"/>
      <c r="E24" s="69"/>
      <c r="F24" s="69"/>
      <c r="G24" s="72"/>
      <c r="H24" s="72"/>
      <c r="I24" s="70"/>
      <c r="J24" s="57"/>
    </row>
    <row r="25" spans="1:10" s="4" customFormat="1" x14ac:dyDescent="0.2">
      <c r="A25" s="60">
        <f t="shared" si="0"/>
        <v>13</v>
      </c>
      <c r="B25" s="66"/>
      <c r="C25" s="62"/>
      <c r="D25" s="61"/>
      <c r="E25" s="69"/>
      <c r="F25" s="69"/>
      <c r="G25" s="72"/>
      <c r="H25" s="72"/>
      <c r="I25" s="70"/>
      <c r="J25" s="57"/>
    </row>
    <row r="26" spans="1:10" s="4" customFormat="1" x14ac:dyDescent="0.2">
      <c r="A26" s="60">
        <f t="shared" si="0"/>
        <v>14</v>
      </c>
      <c r="B26" s="66"/>
      <c r="C26" s="62"/>
      <c r="D26" s="61"/>
      <c r="E26" s="69"/>
      <c r="F26" s="69"/>
      <c r="G26" s="72"/>
      <c r="H26" s="72"/>
      <c r="I26" s="70"/>
      <c r="J26" s="57"/>
    </row>
    <row r="27" spans="1:10" s="4" customFormat="1" x14ac:dyDescent="0.2">
      <c r="A27" s="60">
        <f t="shared" si="0"/>
        <v>15</v>
      </c>
      <c r="B27" s="66"/>
      <c r="C27" s="62"/>
      <c r="D27" s="61"/>
      <c r="E27" s="69"/>
      <c r="F27" s="69"/>
      <c r="G27" s="72"/>
      <c r="H27" s="72"/>
      <c r="I27" s="70"/>
      <c r="J27" s="57"/>
    </row>
    <row r="28" spans="1:10" s="4" customFormat="1" x14ac:dyDescent="0.2">
      <c r="A28" s="60">
        <f t="shared" si="0"/>
        <v>16</v>
      </c>
      <c r="B28" s="66"/>
      <c r="C28" s="62"/>
      <c r="D28" s="61"/>
      <c r="E28" s="69"/>
      <c r="F28" s="69"/>
      <c r="G28" s="72"/>
      <c r="H28" s="72"/>
      <c r="I28" s="70"/>
      <c r="J28" s="57"/>
    </row>
    <row r="29" spans="1:10" s="4" customFormat="1" x14ac:dyDescent="0.2">
      <c r="A29" s="60">
        <f t="shared" si="0"/>
        <v>17</v>
      </c>
      <c r="B29" s="66"/>
      <c r="C29" s="62"/>
      <c r="D29" s="61"/>
      <c r="E29" s="69"/>
      <c r="F29" s="69"/>
      <c r="G29" s="72"/>
      <c r="H29" s="72"/>
      <c r="I29" s="70"/>
      <c r="J29" s="57"/>
    </row>
    <row r="30" spans="1:10" s="4" customFormat="1" x14ac:dyDescent="0.2">
      <c r="A30" s="60">
        <f t="shared" si="0"/>
        <v>18</v>
      </c>
      <c r="B30" s="66"/>
      <c r="C30" s="62"/>
      <c r="D30" s="61"/>
      <c r="E30" s="69"/>
      <c r="F30" s="69"/>
      <c r="G30" s="72"/>
      <c r="H30" s="72"/>
      <c r="I30" s="70"/>
      <c r="J30" s="57"/>
    </row>
    <row r="31" spans="1:10" s="4" customFormat="1" x14ac:dyDescent="0.2">
      <c r="A31" s="60">
        <f t="shared" si="0"/>
        <v>19</v>
      </c>
      <c r="B31" s="66"/>
      <c r="C31" s="62"/>
      <c r="D31" s="61"/>
      <c r="E31" s="69"/>
      <c r="F31" s="69"/>
      <c r="G31" s="72"/>
      <c r="H31" s="72"/>
      <c r="I31" s="70"/>
      <c r="J31" s="57"/>
    </row>
    <row r="32" spans="1:10" s="4" customFormat="1" ht="13.5" thickBot="1" x14ac:dyDescent="0.25">
      <c r="A32" s="60">
        <f t="shared" si="0"/>
        <v>20</v>
      </c>
      <c r="B32" s="66"/>
      <c r="C32" s="62"/>
      <c r="D32" s="61"/>
      <c r="E32" s="69"/>
      <c r="F32" s="69"/>
      <c r="G32" s="72"/>
      <c r="H32" s="72"/>
      <c r="I32" s="70"/>
      <c r="J32" s="57"/>
    </row>
    <row r="33" spans="1:10" s="4" customFormat="1" ht="15.75" customHeight="1" thickBot="1" x14ac:dyDescent="0.3">
      <c r="A33" s="149"/>
      <c r="B33" s="149"/>
      <c r="C33" s="149"/>
      <c r="D33" s="51"/>
      <c r="E33" s="25"/>
      <c r="F33" s="25"/>
      <c r="G33" s="26"/>
      <c r="H33" s="63" t="s">
        <v>34</v>
      </c>
      <c r="I33" s="64">
        <f>SUM(I13:I32)</f>
        <v>0</v>
      </c>
      <c r="J33" s="57"/>
    </row>
    <row r="34" spans="1:10" s="4" customFormat="1" ht="13.5" customHeight="1" x14ac:dyDescent="0.25">
      <c r="A34" s="22"/>
      <c r="B34" s="22"/>
      <c r="C34" s="22"/>
      <c r="D34" s="22"/>
      <c r="E34" s="23"/>
      <c r="F34" s="23"/>
      <c r="G34" s="15"/>
      <c r="H34" s="15"/>
    </row>
    <row r="35" spans="1:10" s="4" customFormat="1" ht="6.75" customHeight="1" x14ac:dyDescent="0.25">
      <c r="A35" s="22"/>
      <c r="B35" s="22"/>
      <c r="C35" s="22"/>
      <c r="D35" s="22"/>
      <c r="E35" s="23"/>
      <c r="F35" s="23"/>
      <c r="G35" s="15"/>
      <c r="H35" s="15"/>
    </row>
    <row r="36" spans="1:10" s="4" customFormat="1" ht="6.75" customHeight="1" x14ac:dyDescent="0.25">
      <c r="A36" s="22"/>
      <c r="B36" s="22"/>
      <c r="C36" s="22"/>
      <c r="D36" s="22"/>
      <c r="E36" s="23"/>
      <c r="F36" s="23"/>
      <c r="G36" s="15"/>
      <c r="H36" s="15"/>
    </row>
    <row r="37" spans="1:10" s="4" customFormat="1" ht="15" customHeight="1" x14ac:dyDescent="0.25">
      <c r="A37" s="144" t="s">
        <v>21</v>
      </c>
      <c r="B37" s="145"/>
      <c r="C37" s="145"/>
      <c r="D37" s="58"/>
      <c r="E37" s="23"/>
      <c r="F37" s="23"/>
      <c r="G37" s="15"/>
      <c r="H37" s="15"/>
    </row>
    <row r="38" spans="1:10" s="4" customFormat="1" ht="32.25" customHeight="1" x14ac:dyDescent="0.2">
      <c r="A38" s="135"/>
      <c r="B38" s="136"/>
      <c r="C38" s="137"/>
      <c r="D38" s="46"/>
      <c r="E38" s="146" t="s">
        <v>93</v>
      </c>
      <c r="F38" s="146"/>
      <c r="G38" s="146"/>
      <c r="H38" s="146"/>
      <c r="I38" s="49">
        <f>'1miesiac'!I38</f>
        <v>0</v>
      </c>
    </row>
    <row r="39" spans="1:10" s="4" customFormat="1" ht="15.75" x14ac:dyDescent="0.25">
      <c r="A39" s="138"/>
      <c r="B39" s="139"/>
      <c r="C39" s="140"/>
      <c r="D39" s="46"/>
      <c r="E39" s="59" t="s">
        <v>35</v>
      </c>
      <c r="F39" s="59"/>
      <c r="G39" s="59"/>
      <c r="H39" s="59"/>
      <c r="I39" s="27">
        <f>J8</f>
        <v>0</v>
      </c>
    </row>
    <row r="40" spans="1:10" s="4" customFormat="1" ht="15.75" x14ac:dyDescent="0.25">
      <c r="A40" s="138"/>
      <c r="B40" s="139"/>
      <c r="C40" s="140"/>
      <c r="D40" s="46"/>
      <c r="E40" s="59" t="s">
        <v>36</v>
      </c>
      <c r="F40" s="59"/>
      <c r="G40" s="59"/>
      <c r="H40" s="59"/>
      <c r="I40" s="27">
        <f>'3miesiac'!I40+'3miesiac'!I41</f>
        <v>0</v>
      </c>
    </row>
    <row r="41" spans="1:10" s="4" customFormat="1" ht="15.75" x14ac:dyDescent="0.25">
      <c r="A41" s="138"/>
      <c r="B41" s="139"/>
      <c r="C41" s="140"/>
      <c r="D41" s="46"/>
      <c r="E41" s="59" t="s">
        <v>37</v>
      </c>
      <c r="F41" s="59"/>
      <c r="G41" s="59"/>
      <c r="H41" s="59"/>
      <c r="I41" s="65">
        <f>I33</f>
        <v>0</v>
      </c>
    </row>
    <row r="42" spans="1:10" s="4" customFormat="1" ht="15" customHeight="1" x14ac:dyDescent="0.25">
      <c r="A42" s="138"/>
      <c r="B42" s="139"/>
      <c r="C42" s="140"/>
      <c r="D42" s="46"/>
      <c r="E42" s="59" t="s">
        <v>38</v>
      </c>
      <c r="F42" s="59"/>
      <c r="G42" s="59"/>
      <c r="H42" s="59"/>
      <c r="I42" s="65">
        <f>I39-I40-I41</f>
        <v>0</v>
      </c>
    </row>
    <row r="43" spans="1:10" s="4" customFormat="1" ht="12.75" customHeight="1" x14ac:dyDescent="0.2">
      <c r="A43" s="141"/>
      <c r="B43" s="142"/>
      <c r="C43" s="143"/>
      <c r="D43" s="46"/>
    </row>
    <row r="44" spans="1:10" s="4" customFormat="1" ht="12.75" customHeight="1" x14ac:dyDescent="0.2">
      <c r="A44" s="43"/>
      <c r="B44" s="43"/>
      <c r="C44" s="43"/>
      <c r="D44" s="43"/>
    </row>
    <row r="45" spans="1:10" s="4" customFormat="1" ht="12.75" customHeight="1" x14ac:dyDescent="0.25">
      <c r="A45" s="44" t="s">
        <v>47</v>
      </c>
      <c r="B45" s="22"/>
      <c r="C45" s="43"/>
      <c r="D45" s="43"/>
    </row>
    <row r="46" spans="1:10" s="4" customFormat="1" ht="15.75" x14ac:dyDescent="0.2">
      <c r="A46" s="45" t="s">
        <v>48</v>
      </c>
      <c r="B46" s="46"/>
    </row>
    <row r="47" spans="1:10" s="4" customFormat="1" ht="15.75" x14ac:dyDescent="0.2">
      <c r="A47" s="45"/>
      <c r="B47" s="46"/>
    </row>
    <row r="48" spans="1:10" s="4" customFormat="1" x14ac:dyDescent="0.2"/>
    <row r="49" spans="1:10" s="4" customFormat="1" ht="15.75" x14ac:dyDescent="0.25">
      <c r="B49" s="17" t="s">
        <v>50</v>
      </c>
      <c r="D49" s="18" t="s">
        <v>17</v>
      </c>
      <c r="E49" s="4" t="s">
        <v>18</v>
      </c>
      <c r="G49" s="18" t="s">
        <v>19</v>
      </c>
      <c r="H49" s="4" t="s">
        <v>22</v>
      </c>
    </row>
    <row r="50" spans="1:10" s="4" customFormat="1" x14ac:dyDescent="0.2">
      <c r="E50" s="47" t="s">
        <v>20</v>
      </c>
      <c r="F50" s="19"/>
      <c r="H50" s="47" t="s">
        <v>20</v>
      </c>
    </row>
    <row r="51" spans="1:10" s="4" customFormat="1" x14ac:dyDescent="0.2">
      <c r="E51" s="19"/>
      <c r="F51" s="19"/>
      <c r="H51" s="19"/>
    </row>
    <row r="52" spans="1:10" s="4" customFormat="1" ht="15" customHeight="1" x14ac:dyDescent="0.2">
      <c r="B52" s="30" t="s">
        <v>39</v>
      </c>
      <c r="H52" s="19"/>
    </row>
    <row r="53" spans="1:10" s="4" customFormat="1" ht="5.0999999999999996" customHeight="1" x14ac:dyDescent="0.2">
      <c r="B53" s="31"/>
      <c r="C53" s="16"/>
      <c r="D53" s="16"/>
      <c r="E53" s="16"/>
      <c r="F53" s="16"/>
      <c r="G53" s="16"/>
      <c r="H53" s="32"/>
      <c r="I53" s="16"/>
      <c r="J53" s="16"/>
    </row>
    <row r="54" spans="1:10" s="4" customFormat="1" ht="15" customHeight="1" x14ac:dyDescent="0.2">
      <c r="B54" s="33" t="s">
        <v>46</v>
      </c>
      <c r="C54" s="33"/>
      <c r="D54" s="33"/>
      <c r="E54" s="33"/>
      <c r="F54" s="33"/>
      <c r="G54" s="33"/>
      <c r="H54" s="33"/>
      <c r="I54" s="33"/>
      <c r="J54" s="33"/>
    </row>
    <row r="55" spans="1:10" s="4" customFormat="1" ht="15" customHeight="1" x14ac:dyDescent="0.2">
      <c r="B55" s="34" t="s">
        <v>40</v>
      </c>
      <c r="C55" s="34"/>
      <c r="D55" s="34"/>
      <c r="E55" s="34"/>
      <c r="F55" s="34"/>
      <c r="G55" s="34"/>
      <c r="H55" s="34"/>
      <c r="I55" s="34"/>
      <c r="J55" s="34"/>
    </row>
    <row r="56" spans="1:10" s="4" customFormat="1" ht="15" customHeight="1" x14ac:dyDescent="0.2">
      <c r="B56" s="34" t="s">
        <v>41</v>
      </c>
      <c r="C56" s="34"/>
      <c r="D56" s="34"/>
      <c r="E56" s="34"/>
      <c r="F56" s="34"/>
      <c r="G56" s="34"/>
      <c r="H56" s="34"/>
      <c r="I56" s="34"/>
      <c r="J56" s="34"/>
    </row>
    <row r="57" spans="1:10" s="4" customFormat="1" ht="15" customHeight="1" x14ac:dyDescent="0.2">
      <c r="B57" s="34" t="s">
        <v>26</v>
      </c>
      <c r="C57" s="34"/>
      <c r="D57" s="34"/>
      <c r="E57" s="34"/>
      <c r="F57" s="34"/>
      <c r="G57" s="34"/>
      <c r="H57" s="34"/>
      <c r="I57" s="34"/>
      <c r="J57" s="34"/>
    </row>
    <row r="58" spans="1:10" s="4" customFormat="1" ht="15" customHeight="1" x14ac:dyDescent="0.2">
      <c r="B58" s="34"/>
      <c r="C58" s="34"/>
      <c r="D58" s="34"/>
      <c r="E58" s="34"/>
      <c r="F58" s="34"/>
      <c r="G58" s="34"/>
      <c r="H58" s="34"/>
      <c r="I58" s="34"/>
      <c r="J58" s="34"/>
    </row>
    <row r="59" spans="1:10" s="4" customFormat="1" ht="15" customHeight="1" x14ac:dyDescent="0.2">
      <c r="B59" s="34"/>
      <c r="C59" s="34"/>
      <c r="D59" s="34"/>
      <c r="E59" s="34"/>
      <c r="F59" s="34"/>
      <c r="G59" s="34"/>
      <c r="H59" s="34"/>
      <c r="I59" s="34"/>
      <c r="J59" s="34"/>
    </row>
    <row r="60" spans="1:10" s="4" customFormat="1" ht="15" customHeight="1" x14ac:dyDescent="0.2">
      <c r="B60" s="34"/>
      <c r="C60" s="34"/>
      <c r="D60" s="34"/>
      <c r="E60" s="34"/>
      <c r="F60" s="34"/>
      <c r="G60" s="34"/>
      <c r="H60" s="34"/>
      <c r="I60" s="34"/>
      <c r="J60" s="34"/>
    </row>
    <row r="61" spans="1:10" s="4" customFormat="1" ht="15" customHeight="1" x14ac:dyDescent="0.2">
      <c r="B61" s="33"/>
      <c r="C61" s="16"/>
      <c r="D61" s="16"/>
      <c r="E61" s="16"/>
      <c r="F61" s="16"/>
      <c r="G61" s="16"/>
      <c r="H61" s="32"/>
      <c r="I61" s="16"/>
      <c r="J61" s="16"/>
    </row>
    <row r="62" spans="1:10" s="4" customFormat="1" ht="15" customHeight="1" x14ac:dyDescent="0.2">
      <c r="B62" s="33" t="s">
        <v>45</v>
      </c>
      <c r="C62" s="34"/>
      <c r="D62" s="35"/>
      <c r="E62" s="16"/>
      <c r="F62" s="16"/>
      <c r="G62" s="16"/>
      <c r="H62" s="32"/>
      <c r="I62" s="16"/>
      <c r="J62" s="16"/>
    </row>
    <row r="63" spans="1:10" s="4" customFormat="1" ht="15" customHeight="1" x14ac:dyDescent="0.2">
      <c r="B63" s="33"/>
      <c r="C63" s="16"/>
      <c r="D63" s="35"/>
      <c r="E63" s="16"/>
      <c r="F63" s="16"/>
      <c r="G63" s="16"/>
      <c r="H63" s="32"/>
      <c r="I63" s="16"/>
      <c r="J63" s="16"/>
    </row>
    <row r="64" spans="1:10" s="4" customFormat="1" x14ac:dyDescent="0.2">
      <c r="A64" s="16"/>
      <c r="B64" s="16"/>
      <c r="C64" s="16"/>
      <c r="D64" s="16"/>
      <c r="E64" s="16"/>
      <c r="F64" s="16"/>
      <c r="G64" s="16"/>
      <c r="H64" s="32"/>
      <c r="I64" s="16"/>
      <c r="J64" s="16"/>
    </row>
    <row r="65" spans="1:10" s="4" customFormat="1" ht="18" customHeight="1" x14ac:dyDescent="0.25">
      <c r="A65" s="16"/>
      <c r="B65" s="16"/>
      <c r="C65" s="16"/>
      <c r="D65" s="16"/>
      <c r="E65" s="36" t="s">
        <v>42</v>
      </c>
      <c r="F65" s="36"/>
      <c r="G65" s="36"/>
      <c r="H65" s="36"/>
      <c r="I65" s="36"/>
      <c r="J65" s="37" t="s">
        <v>52</v>
      </c>
    </row>
    <row r="66" spans="1:10" s="4" customFormat="1" ht="15" customHeight="1" x14ac:dyDescent="0.2">
      <c r="A66" s="16"/>
      <c r="B66" s="16"/>
      <c r="C66" s="16"/>
      <c r="D66" s="16"/>
      <c r="E66" s="38" t="s">
        <v>43</v>
      </c>
      <c r="F66" s="38"/>
      <c r="G66" s="38"/>
      <c r="H66" s="38"/>
      <c r="I66" s="38"/>
      <c r="J66" s="38"/>
    </row>
    <row r="67" spans="1:10" s="4" customFormat="1" x14ac:dyDescent="0.2">
      <c r="E67" s="39"/>
      <c r="F67" s="39"/>
      <c r="G67" s="41"/>
      <c r="H67" s="41"/>
      <c r="I67" s="41"/>
      <c r="J67" s="40"/>
    </row>
    <row r="68" spans="1:10" s="4" customFormat="1" x14ac:dyDescent="0.2">
      <c r="E68" s="39"/>
      <c r="F68" s="39"/>
      <c r="G68" s="41"/>
      <c r="H68" s="42" t="s">
        <v>44</v>
      </c>
      <c r="I68" s="42"/>
      <c r="J68" s="42" t="s">
        <v>51</v>
      </c>
    </row>
    <row r="69" spans="1:10" s="4" customFormat="1" x14ac:dyDescent="0.2">
      <c r="J69" s="19"/>
    </row>
  </sheetData>
  <sheetProtection selectLockedCells="1" selectUnlockedCells="1"/>
  <mergeCells count="14">
    <mergeCell ref="C5:D5"/>
    <mergeCell ref="E5:G5"/>
    <mergeCell ref="H5:J5"/>
    <mergeCell ref="A2:I2"/>
    <mergeCell ref="C3:F3"/>
    <mergeCell ref="C4:D4"/>
    <mergeCell ref="E4:G4"/>
    <mergeCell ref="H4:J4"/>
    <mergeCell ref="B7:C8"/>
    <mergeCell ref="A10:H10"/>
    <mergeCell ref="A33:C33"/>
    <mergeCell ref="A37:C37"/>
    <mergeCell ref="A38:C43"/>
    <mergeCell ref="E38:H38"/>
  </mergeCells>
  <dataValidations count="1">
    <dataValidation type="list" allowBlank="1" showInputMessage="1" showErrorMessage="1" sqref="B13:B32">
      <formula1>RodzajWydatkow</formula1>
    </dataValidation>
  </dataValidations>
  <pageMargins left="0.70866141732283472" right="0.31496062992125984" top="0.94488188976377963" bottom="0.9055118110236221" header="0.31496062992125984" footer="0.31496062992125984"/>
  <pageSetup paperSize="9" scale="75" orientation="landscape" useFirstPageNumber="1" verticalDpi="300" r:id="rId1"/>
  <headerFooter alignWithMargins="0">
    <oddHeader>&amp;L&amp;G&amp;R&amp;G</oddHeader>
    <oddFooter>&amp;C&amp;G</oddFooter>
  </headerFooter>
  <rowBreaks count="1" manualBreakCount="1">
    <brk id="35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5" name="Option Button 6">
              <controlPr defaultSize="0" autoFill="0" autoLine="0" autoPict="0">
                <anchor moveWithCells="1">
                  <from>
                    <xdr:col>0</xdr:col>
                    <xdr:colOff>314325</xdr:colOff>
                    <xdr:row>57</xdr:row>
                    <xdr:rowOff>9525</xdr:rowOff>
                  </from>
                  <to>
                    <xdr:col>2</xdr:col>
                    <xdr:colOff>2733675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Option Button 7">
              <controlPr defaultSize="0" autoFill="0" autoLine="0" autoPict="0">
                <anchor moveWithCells="1">
                  <from>
                    <xdr:col>0</xdr:col>
                    <xdr:colOff>314325</xdr:colOff>
                    <xdr:row>58</xdr:row>
                    <xdr:rowOff>47625</xdr:rowOff>
                  </from>
                  <to>
                    <xdr:col>2</xdr:col>
                    <xdr:colOff>2552700</xdr:colOff>
                    <xdr:row>59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J69"/>
  <sheetViews>
    <sheetView showGridLines="0" showRuler="0" zoomScale="90" zoomScaleNormal="90" zoomScaleSheetLayoutView="100" zoomScalePageLayoutView="75" workbookViewId="0">
      <selection activeCell="H4" sqref="H4:J4"/>
    </sheetView>
  </sheetViews>
  <sheetFormatPr defaultColWidth="9" defaultRowHeight="12.75" x14ac:dyDescent="0.2"/>
  <cols>
    <col min="1" max="1" width="5.140625" style="1" customWidth="1"/>
    <col min="2" max="2" width="27.28515625" style="1" customWidth="1"/>
    <col min="3" max="3" width="51.85546875" style="1" customWidth="1"/>
    <col min="4" max="4" width="20.85546875" style="1" customWidth="1"/>
    <col min="5" max="5" width="12.42578125" style="1" customWidth="1"/>
    <col min="6" max="6" width="11.5703125" style="1" customWidth="1"/>
    <col min="7" max="7" width="12" style="1" customWidth="1"/>
    <col min="8" max="8" width="12.7109375" style="1" customWidth="1"/>
    <col min="9" max="9" width="14.5703125" style="1" customWidth="1"/>
    <col min="10" max="10" width="14" style="1" customWidth="1"/>
    <col min="11" max="16384" width="9" style="1"/>
  </cols>
  <sheetData>
    <row r="1" spans="1:10" ht="15" x14ac:dyDescent="0.2">
      <c r="A1" s="5" t="s">
        <v>95</v>
      </c>
      <c r="B1" s="2"/>
      <c r="C1" s="20"/>
      <c r="D1" s="20"/>
      <c r="E1" s="3"/>
      <c r="F1" s="3"/>
    </row>
    <row r="2" spans="1:10" ht="17.25" customHeight="1" x14ac:dyDescent="0.2">
      <c r="A2" s="147" t="s">
        <v>92</v>
      </c>
      <c r="B2" s="147"/>
      <c r="C2" s="147"/>
      <c r="D2" s="147"/>
      <c r="E2" s="147"/>
      <c r="F2" s="147"/>
      <c r="G2" s="147"/>
      <c r="H2" s="147"/>
      <c r="I2" s="147"/>
    </row>
    <row r="3" spans="1:10" ht="17.25" x14ac:dyDescent="0.2">
      <c r="A3" s="50"/>
      <c r="B3" s="50"/>
      <c r="C3" s="148" t="s">
        <v>94</v>
      </c>
      <c r="D3" s="148"/>
      <c r="E3" s="148"/>
      <c r="F3" s="148"/>
      <c r="G3" s="50"/>
      <c r="H3" s="50"/>
      <c r="I3" s="50"/>
    </row>
    <row r="4" spans="1:10" s="4" customFormat="1" ht="33" customHeight="1" x14ac:dyDescent="0.2">
      <c r="B4" s="28" t="s">
        <v>25</v>
      </c>
      <c r="C4" s="155" t="s">
        <v>97</v>
      </c>
      <c r="D4" s="155"/>
      <c r="E4" s="156" t="s">
        <v>23</v>
      </c>
      <c r="F4" s="157"/>
      <c r="G4" s="158"/>
      <c r="H4" s="159" t="s">
        <v>98</v>
      </c>
      <c r="I4" s="160"/>
      <c r="J4" s="161"/>
    </row>
    <row r="5" spans="1:10" s="4" customFormat="1" ht="36.75" customHeight="1" x14ac:dyDescent="0.2">
      <c r="B5" s="29" t="s">
        <v>26</v>
      </c>
      <c r="C5" s="155" t="str">
        <f>'1miesiac'!C5:D5</f>
        <v>uzupełnij nazwę PS</v>
      </c>
      <c r="D5" s="155"/>
      <c r="E5" s="162" t="s">
        <v>24</v>
      </c>
      <c r="F5" s="163"/>
      <c r="G5" s="164"/>
      <c r="H5" s="165" t="str">
        <f>'1miesiac'!H5:J5</f>
        <v>uzupełnij numer umowy (wpisz tylko numer umowy)</v>
      </c>
      <c r="I5" s="166"/>
      <c r="J5" s="167"/>
    </row>
    <row r="6" spans="1:10" s="4" customFormat="1" x14ac:dyDescent="0.2">
      <c r="B6" s="6" t="s">
        <v>1</v>
      </c>
    </row>
    <row r="7" spans="1:10" s="4" customFormat="1" ht="15" x14ac:dyDescent="0.2">
      <c r="B7" s="150" t="s">
        <v>49</v>
      </c>
      <c r="C7" s="151"/>
      <c r="D7" s="48" t="s">
        <v>2</v>
      </c>
      <c r="E7" s="48" t="s">
        <v>3</v>
      </c>
      <c r="F7" s="48" t="s">
        <v>4</v>
      </c>
      <c r="G7" s="48" t="s">
        <v>5</v>
      </c>
      <c r="H7" s="48" t="s">
        <v>6</v>
      </c>
      <c r="I7" s="48" t="s">
        <v>7</v>
      </c>
      <c r="J7" s="48" t="s">
        <v>8</v>
      </c>
    </row>
    <row r="8" spans="1:10" s="4" customFormat="1" x14ac:dyDescent="0.2">
      <c r="B8" s="152"/>
      <c r="C8" s="153"/>
      <c r="D8" s="67">
        <f>'4miesiac'!D8</f>
        <v>0</v>
      </c>
      <c r="E8" s="67">
        <f>'4miesiac'!E8</f>
        <v>0</v>
      </c>
      <c r="F8" s="67">
        <f>'4miesiac'!F8</f>
        <v>0</v>
      </c>
      <c r="G8" s="67">
        <f>'4miesiac'!G8</f>
        <v>0</v>
      </c>
      <c r="H8" s="67">
        <f>'4miesiac'!H8</f>
        <v>0</v>
      </c>
      <c r="I8" s="67">
        <f>'4miesiac'!I8</f>
        <v>0</v>
      </c>
      <c r="J8" s="68">
        <f>SUM(D8:I8)</f>
        <v>0</v>
      </c>
    </row>
    <row r="9" spans="1:10" s="4" customFormat="1" ht="15" x14ac:dyDescent="0.2">
      <c r="B9" s="8"/>
      <c r="C9" s="8"/>
      <c r="D9" s="9"/>
      <c r="E9" s="9"/>
      <c r="F9" s="9"/>
      <c r="G9" s="9"/>
      <c r="H9" s="9"/>
      <c r="I9" s="16"/>
    </row>
    <row r="10" spans="1:10" s="4" customFormat="1" x14ac:dyDescent="0.2">
      <c r="A10" s="154" t="s">
        <v>9</v>
      </c>
      <c r="B10" s="154"/>
      <c r="C10" s="154"/>
      <c r="D10" s="154"/>
      <c r="E10" s="154"/>
      <c r="F10" s="154"/>
      <c r="G10" s="154"/>
      <c r="H10" s="154"/>
    </row>
    <row r="11" spans="1:10" s="4" customFormat="1" ht="51" x14ac:dyDescent="0.2">
      <c r="A11" s="10" t="s">
        <v>0</v>
      </c>
      <c r="B11" s="11" t="s">
        <v>27</v>
      </c>
      <c r="C11" s="11" t="s">
        <v>28</v>
      </c>
      <c r="D11" s="11" t="s">
        <v>29</v>
      </c>
      <c r="E11" s="12" t="s">
        <v>30</v>
      </c>
      <c r="F11" s="12" t="s">
        <v>31</v>
      </c>
      <c r="G11" s="11" t="s">
        <v>10</v>
      </c>
      <c r="H11" s="11" t="s">
        <v>32</v>
      </c>
      <c r="I11" s="52" t="s">
        <v>11</v>
      </c>
      <c r="J11" s="54"/>
    </row>
    <row r="12" spans="1:10" s="4" customFormat="1" x14ac:dyDescent="0.2">
      <c r="A12" s="13" t="s">
        <v>33</v>
      </c>
      <c r="B12" s="14">
        <v>2</v>
      </c>
      <c r="C12" s="14">
        <v>3</v>
      </c>
      <c r="D12" s="14" t="s">
        <v>12</v>
      </c>
      <c r="E12" s="13" t="s">
        <v>13</v>
      </c>
      <c r="F12" s="14" t="s">
        <v>14</v>
      </c>
      <c r="G12" s="14" t="s">
        <v>15</v>
      </c>
      <c r="H12" s="13" t="s">
        <v>16</v>
      </c>
      <c r="I12" s="53">
        <v>10</v>
      </c>
      <c r="J12" s="55"/>
    </row>
    <row r="13" spans="1:10" s="4" customFormat="1" x14ac:dyDescent="0.2">
      <c r="A13" s="60">
        <v>1</v>
      </c>
      <c r="B13" s="66"/>
      <c r="C13" s="62"/>
      <c r="D13" s="61"/>
      <c r="E13" s="69"/>
      <c r="F13" s="69"/>
      <c r="G13" s="72"/>
      <c r="H13" s="72"/>
      <c r="I13" s="70"/>
      <c r="J13" s="56"/>
    </row>
    <row r="14" spans="1:10" s="4" customFormat="1" x14ac:dyDescent="0.2">
      <c r="A14" s="60">
        <f>A13+1</f>
        <v>2</v>
      </c>
      <c r="B14" s="66"/>
      <c r="C14" s="62"/>
      <c r="D14" s="61"/>
      <c r="E14" s="69"/>
      <c r="F14" s="69"/>
      <c r="G14" s="72"/>
      <c r="H14" s="72"/>
      <c r="I14" s="70"/>
      <c r="J14" s="57"/>
    </row>
    <row r="15" spans="1:10" s="4" customFormat="1" x14ac:dyDescent="0.2">
      <c r="A15" s="60">
        <f t="shared" ref="A15:A32" si="0">A14+1</f>
        <v>3</v>
      </c>
      <c r="B15" s="66"/>
      <c r="C15" s="62"/>
      <c r="D15" s="61"/>
      <c r="E15" s="69"/>
      <c r="F15" s="69"/>
      <c r="G15" s="72"/>
      <c r="H15" s="72"/>
      <c r="I15" s="70"/>
      <c r="J15" s="57"/>
    </row>
    <row r="16" spans="1:10" s="4" customFormat="1" x14ac:dyDescent="0.2">
      <c r="A16" s="60">
        <f t="shared" si="0"/>
        <v>4</v>
      </c>
      <c r="B16" s="66"/>
      <c r="C16" s="62"/>
      <c r="D16" s="61"/>
      <c r="E16" s="69"/>
      <c r="F16" s="69"/>
      <c r="G16" s="72"/>
      <c r="H16" s="72"/>
      <c r="I16" s="70"/>
      <c r="J16" s="57"/>
    </row>
    <row r="17" spans="1:10" s="4" customFormat="1" x14ac:dyDescent="0.2">
      <c r="A17" s="60">
        <f t="shared" si="0"/>
        <v>5</v>
      </c>
      <c r="B17" s="66"/>
      <c r="C17" s="62"/>
      <c r="D17" s="61"/>
      <c r="E17" s="69"/>
      <c r="F17" s="69"/>
      <c r="G17" s="72"/>
      <c r="H17" s="72"/>
      <c r="I17" s="70"/>
      <c r="J17" s="57"/>
    </row>
    <row r="18" spans="1:10" s="4" customFormat="1" x14ac:dyDescent="0.2">
      <c r="A18" s="60">
        <f t="shared" si="0"/>
        <v>6</v>
      </c>
      <c r="B18" s="66"/>
      <c r="C18" s="62"/>
      <c r="D18" s="61"/>
      <c r="E18" s="69"/>
      <c r="F18" s="69"/>
      <c r="G18" s="72"/>
      <c r="H18" s="72"/>
      <c r="I18" s="70"/>
      <c r="J18" s="57"/>
    </row>
    <row r="19" spans="1:10" s="4" customFormat="1" x14ac:dyDescent="0.2">
      <c r="A19" s="60">
        <f t="shared" si="0"/>
        <v>7</v>
      </c>
      <c r="B19" s="66"/>
      <c r="C19" s="62"/>
      <c r="D19" s="61"/>
      <c r="E19" s="69"/>
      <c r="F19" s="69"/>
      <c r="G19" s="72"/>
      <c r="H19" s="72"/>
      <c r="I19" s="70"/>
      <c r="J19" s="57"/>
    </row>
    <row r="20" spans="1:10" s="4" customFormat="1" x14ac:dyDescent="0.2">
      <c r="A20" s="60">
        <f t="shared" si="0"/>
        <v>8</v>
      </c>
      <c r="B20" s="66"/>
      <c r="C20" s="62"/>
      <c r="D20" s="61"/>
      <c r="E20" s="69"/>
      <c r="F20" s="69"/>
      <c r="G20" s="72"/>
      <c r="H20" s="72"/>
      <c r="I20" s="70"/>
      <c r="J20" s="57"/>
    </row>
    <row r="21" spans="1:10" s="4" customFormat="1" x14ac:dyDescent="0.2">
      <c r="A21" s="60">
        <f t="shared" si="0"/>
        <v>9</v>
      </c>
      <c r="B21" s="66"/>
      <c r="C21" s="62"/>
      <c r="D21" s="61"/>
      <c r="E21" s="69"/>
      <c r="F21" s="69"/>
      <c r="G21" s="72"/>
      <c r="H21" s="72"/>
      <c r="I21" s="70"/>
      <c r="J21" s="57"/>
    </row>
    <row r="22" spans="1:10" s="4" customFormat="1" x14ac:dyDescent="0.2">
      <c r="A22" s="60">
        <f t="shared" si="0"/>
        <v>10</v>
      </c>
      <c r="B22" s="66"/>
      <c r="C22" s="62"/>
      <c r="D22" s="61"/>
      <c r="E22" s="69"/>
      <c r="F22" s="69"/>
      <c r="G22" s="72"/>
      <c r="H22" s="72"/>
      <c r="I22" s="70"/>
      <c r="J22" s="57"/>
    </row>
    <row r="23" spans="1:10" s="4" customFormat="1" x14ac:dyDescent="0.2">
      <c r="A23" s="60">
        <f t="shared" si="0"/>
        <v>11</v>
      </c>
      <c r="B23" s="66"/>
      <c r="C23" s="62"/>
      <c r="D23" s="61"/>
      <c r="E23" s="69"/>
      <c r="F23" s="69"/>
      <c r="G23" s="72"/>
      <c r="H23" s="72"/>
      <c r="I23" s="70"/>
      <c r="J23" s="57"/>
    </row>
    <row r="24" spans="1:10" s="4" customFormat="1" x14ac:dyDescent="0.2">
      <c r="A24" s="60">
        <f t="shared" si="0"/>
        <v>12</v>
      </c>
      <c r="B24" s="66"/>
      <c r="C24" s="62"/>
      <c r="D24" s="61"/>
      <c r="E24" s="69"/>
      <c r="F24" s="69"/>
      <c r="G24" s="72"/>
      <c r="H24" s="72"/>
      <c r="I24" s="70"/>
      <c r="J24" s="57"/>
    </row>
    <row r="25" spans="1:10" s="4" customFormat="1" x14ac:dyDescent="0.2">
      <c r="A25" s="60">
        <f t="shared" si="0"/>
        <v>13</v>
      </c>
      <c r="B25" s="66"/>
      <c r="C25" s="62"/>
      <c r="D25" s="61"/>
      <c r="E25" s="69"/>
      <c r="F25" s="69"/>
      <c r="G25" s="72"/>
      <c r="H25" s="72"/>
      <c r="I25" s="70"/>
      <c r="J25" s="57"/>
    </row>
    <row r="26" spans="1:10" s="4" customFormat="1" x14ac:dyDescent="0.2">
      <c r="A26" s="60">
        <f t="shared" si="0"/>
        <v>14</v>
      </c>
      <c r="B26" s="66"/>
      <c r="C26" s="62"/>
      <c r="D26" s="61"/>
      <c r="E26" s="69"/>
      <c r="F26" s="69"/>
      <c r="G26" s="72"/>
      <c r="H26" s="72"/>
      <c r="I26" s="70"/>
      <c r="J26" s="57"/>
    </row>
    <row r="27" spans="1:10" s="4" customFormat="1" x14ac:dyDescent="0.2">
      <c r="A27" s="60">
        <f t="shared" si="0"/>
        <v>15</v>
      </c>
      <c r="B27" s="66"/>
      <c r="C27" s="62"/>
      <c r="D27" s="61"/>
      <c r="E27" s="69"/>
      <c r="F27" s="69"/>
      <c r="G27" s="72"/>
      <c r="H27" s="72"/>
      <c r="I27" s="70"/>
      <c r="J27" s="57"/>
    </row>
    <row r="28" spans="1:10" s="4" customFormat="1" x14ac:dyDescent="0.2">
      <c r="A28" s="60">
        <f t="shared" si="0"/>
        <v>16</v>
      </c>
      <c r="B28" s="66"/>
      <c r="C28" s="62"/>
      <c r="D28" s="61"/>
      <c r="E28" s="69"/>
      <c r="F28" s="69"/>
      <c r="G28" s="72"/>
      <c r="H28" s="72"/>
      <c r="I28" s="70"/>
      <c r="J28" s="57"/>
    </row>
    <row r="29" spans="1:10" s="4" customFormat="1" x14ac:dyDescent="0.2">
      <c r="A29" s="60">
        <f t="shared" si="0"/>
        <v>17</v>
      </c>
      <c r="B29" s="66"/>
      <c r="C29" s="62"/>
      <c r="D29" s="61"/>
      <c r="E29" s="69"/>
      <c r="F29" s="69"/>
      <c r="G29" s="72"/>
      <c r="H29" s="72"/>
      <c r="I29" s="70"/>
      <c r="J29" s="57"/>
    </row>
    <row r="30" spans="1:10" s="4" customFormat="1" x14ac:dyDescent="0.2">
      <c r="A30" s="60">
        <f t="shared" si="0"/>
        <v>18</v>
      </c>
      <c r="B30" s="66"/>
      <c r="C30" s="62"/>
      <c r="D30" s="61"/>
      <c r="E30" s="69"/>
      <c r="F30" s="69"/>
      <c r="G30" s="72"/>
      <c r="H30" s="72"/>
      <c r="I30" s="70"/>
      <c r="J30" s="57"/>
    </row>
    <row r="31" spans="1:10" s="4" customFormat="1" x14ac:dyDescent="0.2">
      <c r="A31" s="60">
        <f t="shared" si="0"/>
        <v>19</v>
      </c>
      <c r="B31" s="66"/>
      <c r="C31" s="62"/>
      <c r="D31" s="61"/>
      <c r="E31" s="69"/>
      <c r="F31" s="69"/>
      <c r="G31" s="72"/>
      <c r="H31" s="72"/>
      <c r="I31" s="70"/>
      <c r="J31" s="57"/>
    </row>
    <row r="32" spans="1:10" s="4" customFormat="1" ht="13.5" thickBot="1" x14ac:dyDescent="0.25">
      <c r="A32" s="60">
        <f t="shared" si="0"/>
        <v>20</v>
      </c>
      <c r="B32" s="66"/>
      <c r="C32" s="62"/>
      <c r="D32" s="61"/>
      <c r="E32" s="69"/>
      <c r="F32" s="69"/>
      <c r="G32" s="72"/>
      <c r="H32" s="72"/>
      <c r="I32" s="70"/>
      <c r="J32" s="57"/>
    </row>
    <row r="33" spans="1:10" s="4" customFormat="1" ht="15.75" customHeight="1" thickBot="1" x14ac:dyDescent="0.3">
      <c r="A33" s="149"/>
      <c r="B33" s="149"/>
      <c r="C33" s="149"/>
      <c r="D33" s="51"/>
      <c r="E33" s="25"/>
      <c r="F33" s="25"/>
      <c r="G33" s="26"/>
      <c r="H33" s="63" t="s">
        <v>34</v>
      </c>
      <c r="I33" s="64">
        <f>SUM(I13:I32)</f>
        <v>0</v>
      </c>
      <c r="J33" s="57"/>
    </row>
    <row r="34" spans="1:10" s="4" customFormat="1" ht="13.5" customHeight="1" x14ac:dyDescent="0.25">
      <c r="A34" s="22"/>
      <c r="B34" s="22"/>
      <c r="C34" s="22"/>
      <c r="D34" s="22"/>
      <c r="E34" s="23"/>
      <c r="F34" s="23"/>
      <c r="G34" s="15"/>
      <c r="H34" s="15"/>
    </row>
    <row r="35" spans="1:10" s="4" customFormat="1" ht="6.75" customHeight="1" x14ac:dyDescent="0.25">
      <c r="A35" s="22"/>
      <c r="B35" s="22"/>
      <c r="C35" s="22"/>
      <c r="D35" s="22"/>
      <c r="E35" s="23"/>
      <c r="F35" s="23"/>
      <c r="G35" s="15"/>
      <c r="H35" s="15"/>
    </row>
    <row r="36" spans="1:10" s="4" customFormat="1" ht="6.75" customHeight="1" x14ac:dyDescent="0.25">
      <c r="A36" s="22"/>
      <c r="B36" s="22"/>
      <c r="C36" s="22"/>
      <c r="D36" s="22"/>
      <c r="E36" s="23"/>
      <c r="F36" s="23"/>
      <c r="G36" s="15"/>
      <c r="H36" s="15"/>
    </row>
    <row r="37" spans="1:10" s="4" customFormat="1" ht="15" customHeight="1" x14ac:dyDescent="0.25">
      <c r="A37" s="144" t="s">
        <v>21</v>
      </c>
      <c r="B37" s="145"/>
      <c r="C37" s="145"/>
      <c r="D37" s="58"/>
      <c r="E37" s="23"/>
      <c r="F37" s="23"/>
      <c r="G37" s="15"/>
      <c r="H37" s="15"/>
    </row>
    <row r="38" spans="1:10" s="4" customFormat="1" ht="32.25" customHeight="1" x14ac:dyDescent="0.2">
      <c r="A38" s="135"/>
      <c r="B38" s="136"/>
      <c r="C38" s="137"/>
      <c r="D38" s="46"/>
      <c r="E38" s="146" t="s">
        <v>93</v>
      </c>
      <c r="F38" s="146"/>
      <c r="G38" s="146"/>
      <c r="H38" s="146"/>
      <c r="I38" s="49">
        <f>'1miesiac'!I38</f>
        <v>0</v>
      </c>
    </row>
    <row r="39" spans="1:10" s="4" customFormat="1" ht="15.75" x14ac:dyDescent="0.25">
      <c r="A39" s="138"/>
      <c r="B39" s="139"/>
      <c r="C39" s="140"/>
      <c r="D39" s="46"/>
      <c r="E39" s="59" t="s">
        <v>35</v>
      </c>
      <c r="F39" s="59"/>
      <c r="G39" s="59"/>
      <c r="H39" s="59"/>
      <c r="I39" s="27">
        <f>J8</f>
        <v>0</v>
      </c>
    </row>
    <row r="40" spans="1:10" s="4" customFormat="1" ht="15.75" x14ac:dyDescent="0.25">
      <c r="A40" s="138"/>
      <c r="B40" s="139"/>
      <c r="C40" s="140"/>
      <c r="D40" s="46"/>
      <c r="E40" s="59" t="s">
        <v>36</v>
      </c>
      <c r="F40" s="59"/>
      <c r="G40" s="59"/>
      <c r="H40" s="59"/>
      <c r="I40" s="27">
        <f>'4miesiac'!I40+'4miesiac'!I41</f>
        <v>0</v>
      </c>
    </row>
    <row r="41" spans="1:10" s="4" customFormat="1" ht="15.75" x14ac:dyDescent="0.25">
      <c r="A41" s="138"/>
      <c r="B41" s="139"/>
      <c r="C41" s="140"/>
      <c r="D41" s="46"/>
      <c r="E41" s="59" t="s">
        <v>37</v>
      </c>
      <c r="F41" s="59"/>
      <c r="G41" s="59"/>
      <c r="H41" s="59"/>
      <c r="I41" s="65">
        <f>I33</f>
        <v>0</v>
      </c>
    </row>
    <row r="42" spans="1:10" s="4" customFormat="1" ht="15" customHeight="1" x14ac:dyDescent="0.25">
      <c r="A42" s="138"/>
      <c r="B42" s="139"/>
      <c r="C42" s="140"/>
      <c r="D42" s="46"/>
      <c r="E42" s="59" t="s">
        <v>38</v>
      </c>
      <c r="F42" s="59"/>
      <c r="G42" s="59"/>
      <c r="H42" s="59"/>
      <c r="I42" s="65">
        <f>I39-I40-I41</f>
        <v>0</v>
      </c>
    </row>
    <row r="43" spans="1:10" s="4" customFormat="1" ht="12.75" customHeight="1" x14ac:dyDescent="0.2">
      <c r="A43" s="141"/>
      <c r="B43" s="142"/>
      <c r="C43" s="143"/>
      <c r="D43" s="46"/>
    </row>
    <row r="44" spans="1:10" s="4" customFormat="1" ht="12.75" customHeight="1" x14ac:dyDescent="0.2">
      <c r="A44" s="43"/>
      <c r="B44" s="43"/>
      <c r="C44" s="43"/>
      <c r="D44" s="43"/>
    </row>
    <row r="45" spans="1:10" s="4" customFormat="1" ht="12.75" customHeight="1" x14ac:dyDescent="0.25">
      <c r="A45" s="44" t="s">
        <v>47</v>
      </c>
      <c r="B45" s="22"/>
      <c r="C45" s="43"/>
      <c r="D45" s="43"/>
    </row>
    <row r="46" spans="1:10" s="4" customFormat="1" ht="15.75" x14ac:dyDescent="0.2">
      <c r="A46" s="45" t="s">
        <v>48</v>
      </c>
      <c r="B46" s="46"/>
    </row>
    <row r="47" spans="1:10" s="4" customFormat="1" ht="15.75" x14ac:dyDescent="0.2">
      <c r="A47" s="45"/>
      <c r="B47" s="46"/>
    </row>
    <row r="48" spans="1:10" s="4" customFormat="1" x14ac:dyDescent="0.2"/>
    <row r="49" spans="1:10" s="4" customFormat="1" ht="15.75" x14ac:dyDescent="0.25">
      <c r="B49" s="17" t="s">
        <v>50</v>
      </c>
      <c r="D49" s="18" t="s">
        <v>17</v>
      </c>
      <c r="E49" s="4" t="s">
        <v>18</v>
      </c>
      <c r="G49" s="18" t="s">
        <v>19</v>
      </c>
      <c r="H49" s="4" t="s">
        <v>22</v>
      </c>
    </row>
    <row r="50" spans="1:10" s="4" customFormat="1" x14ac:dyDescent="0.2">
      <c r="E50" s="47" t="s">
        <v>20</v>
      </c>
      <c r="F50" s="19"/>
      <c r="H50" s="47" t="s">
        <v>20</v>
      </c>
    </row>
    <row r="51" spans="1:10" s="4" customFormat="1" x14ac:dyDescent="0.2">
      <c r="E51" s="19"/>
      <c r="F51" s="19"/>
      <c r="H51" s="19"/>
    </row>
    <row r="52" spans="1:10" s="4" customFormat="1" ht="15" customHeight="1" x14ac:dyDescent="0.2">
      <c r="B52" s="30" t="s">
        <v>39</v>
      </c>
      <c r="H52" s="19"/>
    </row>
    <row r="53" spans="1:10" s="4" customFormat="1" ht="5.0999999999999996" customHeight="1" x14ac:dyDescent="0.2">
      <c r="B53" s="31"/>
      <c r="C53" s="16"/>
      <c r="D53" s="16"/>
      <c r="E53" s="16"/>
      <c r="F53" s="16"/>
      <c r="G53" s="16"/>
      <c r="H53" s="32"/>
      <c r="I53" s="16"/>
      <c r="J53" s="16"/>
    </row>
    <row r="54" spans="1:10" s="4" customFormat="1" ht="15" customHeight="1" x14ac:dyDescent="0.2">
      <c r="B54" s="33" t="s">
        <v>46</v>
      </c>
      <c r="C54" s="33"/>
      <c r="D54" s="33"/>
      <c r="E54" s="33"/>
      <c r="F54" s="33"/>
      <c r="G54" s="33"/>
      <c r="H54" s="33"/>
      <c r="I54" s="33"/>
      <c r="J54" s="33"/>
    </row>
    <row r="55" spans="1:10" s="4" customFormat="1" ht="15" customHeight="1" x14ac:dyDescent="0.2">
      <c r="B55" s="34" t="s">
        <v>40</v>
      </c>
      <c r="C55" s="34"/>
      <c r="D55" s="34"/>
      <c r="E55" s="34"/>
      <c r="F55" s="34"/>
      <c r="G55" s="34"/>
      <c r="H55" s="34"/>
      <c r="I55" s="34"/>
      <c r="J55" s="34"/>
    </row>
    <row r="56" spans="1:10" s="4" customFormat="1" ht="15" customHeight="1" x14ac:dyDescent="0.2">
      <c r="B56" s="34" t="s">
        <v>41</v>
      </c>
      <c r="C56" s="34"/>
      <c r="D56" s="34"/>
      <c r="E56" s="34"/>
      <c r="F56" s="34"/>
      <c r="G56" s="34"/>
      <c r="H56" s="34"/>
      <c r="I56" s="34"/>
      <c r="J56" s="34"/>
    </row>
    <row r="57" spans="1:10" s="4" customFormat="1" ht="15" customHeight="1" x14ac:dyDescent="0.2">
      <c r="B57" s="34" t="s">
        <v>26</v>
      </c>
      <c r="C57" s="34"/>
      <c r="D57" s="34"/>
      <c r="E57" s="34"/>
      <c r="F57" s="34"/>
      <c r="G57" s="34"/>
      <c r="H57" s="34"/>
      <c r="I57" s="34"/>
      <c r="J57" s="34"/>
    </row>
    <row r="58" spans="1:10" s="4" customFormat="1" ht="15" customHeight="1" x14ac:dyDescent="0.2">
      <c r="B58" s="34"/>
      <c r="C58" s="34"/>
      <c r="D58" s="34"/>
      <c r="E58" s="34"/>
      <c r="F58" s="34"/>
      <c r="G58" s="34"/>
      <c r="H58" s="34"/>
      <c r="I58" s="34"/>
      <c r="J58" s="34"/>
    </row>
    <row r="59" spans="1:10" s="4" customFormat="1" ht="15" customHeight="1" x14ac:dyDescent="0.2">
      <c r="B59" s="34"/>
      <c r="C59" s="34"/>
      <c r="D59" s="34"/>
      <c r="E59" s="34"/>
      <c r="F59" s="34"/>
      <c r="G59" s="34"/>
      <c r="H59" s="34"/>
      <c r="I59" s="34"/>
      <c r="J59" s="34"/>
    </row>
    <row r="60" spans="1:10" s="4" customFormat="1" ht="15" customHeight="1" x14ac:dyDescent="0.2">
      <c r="B60" s="34"/>
      <c r="C60" s="34"/>
      <c r="D60" s="34"/>
      <c r="E60" s="34"/>
      <c r="F60" s="34"/>
      <c r="G60" s="34"/>
      <c r="H60" s="34"/>
      <c r="I60" s="34"/>
      <c r="J60" s="34"/>
    </row>
    <row r="61" spans="1:10" s="4" customFormat="1" ht="15" customHeight="1" x14ac:dyDescent="0.2">
      <c r="B61" s="33"/>
      <c r="C61" s="16"/>
      <c r="D61" s="16"/>
      <c r="E61" s="16"/>
      <c r="F61" s="16"/>
      <c r="G61" s="16"/>
      <c r="H61" s="32"/>
      <c r="I61" s="16"/>
      <c r="J61" s="16"/>
    </row>
    <row r="62" spans="1:10" s="4" customFormat="1" ht="15" customHeight="1" x14ac:dyDescent="0.2">
      <c r="B62" s="33" t="s">
        <v>45</v>
      </c>
      <c r="C62" s="34"/>
      <c r="D62" s="35"/>
      <c r="E62" s="16"/>
      <c r="F62" s="16"/>
      <c r="G62" s="16"/>
      <c r="H62" s="32"/>
      <c r="I62" s="16"/>
      <c r="J62" s="16"/>
    </row>
    <row r="63" spans="1:10" s="4" customFormat="1" ht="15" customHeight="1" x14ac:dyDescent="0.2">
      <c r="B63" s="33"/>
      <c r="C63" s="16"/>
      <c r="D63" s="35"/>
      <c r="E63" s="16"/>
      <c r="F63" s="16"/>
      <c r="G63" s="16"/>
      <c r="H63" s="32"/>
      <c r="I63" s="16"/>
      <c r="J63" s="16"/>
    </row>
    <row r="64" spans="1:10" s="4" customFormat="1" x14ac:dyDescent="0.2">
      <c r="A64" s="16"/>
      <c r="B64" s="16"/>
      <c r="C64" s="16"/>
      <c r="D64" s="16"/>
      <c r="E64" s="16"/>
      <c r="F64" s="16"/>
      <c r="G64" s="16"/>
      <c r="H64" s="32"/>
      <c r="I64" s="16"/>
      <c r="J64" s="16"/>
    </row>
    <row r="65" spans="1:10" s="4" customFormat="1" ht="18" customHeight="1" x14ac:dyDescent="0.25">
      <c r="A65" s="16"/>
      <c r="B65" s="16"/>
      <c r="C65" s="16"/>
      <c r="D65" s="16"/>
      <c r="E65" s="36" t="s">
        <v>66</v>
      </c>
      <c r="F65" s="36"/>
      <c r="G65" s="36"/>
      <c r="H65" s="36"/>
      <c r="I65" s="36"/>
      <c r="J65" s="37" t="s">
        <v>52</v>
      </c>
    </row>
    <row r="66" spans="1:10" s="4" customFormat="1" ht="15" customHeight="1" x14ac:dyDescent="0.2">
      <c r="A66" s="16"/>
      <c r="B66" s="16"/>
      <c r="C66" s="16"/>
      <c r="D66" s="16"/>
      <c r="E66" s="38" t="s">
        <v>43</v>
      </c>
      <c r="F66" s="38"/>
      <c r="G66" s="38"/>
      <c r="H66" s="38"/>
      <c r="I66" s="38"/>
      <c r="J66" s="38"/>
    </row>
    <row r="67" spans="1:10" s="4" customFormat="1" x14ac:dyDescent="0.2">
      <c r="E67" s="39"/>
      <c r="F67" s="39"/>
      <c r="G67" s="41"/>
      <c r="H67" s="41"/>
      <c r="I67" s="41"/>
      <c r="J67" s="40"/>
    </row>
    <row r="68" spans="1:10" s="4" customFormat="1" x14ac:dyDescent="0.2">
      <c r="E68" s="39"/>
      <c r="F68" s="39"/>
      <c r="G68" s="41"/>
      <c r="H68" s="42" t="s">
        <v>44</v>
      </c>
      <c r="I68" s="42"/>
      <c r="J68" s="42" t="s">
        <v>51</v>
      </c>
    </row>
    <row r="69" spans="1:10" s="4" customFormat="1" x14ac:dyDescent="0.2">
      <c r="J69" s="19"/>
    </row>
  </sheetData>
  <sheetProtection selectLockedCells="1" selectUnlockedCells="1"/>
  <mergeCells count="14">
    <mergeCell ref="C5:D5"/>
    <mergeCell ref="E5:G5"/>
    <mergeCell ref="H5:J5"/>
    <mergeCell ref="A2:I2"/>
    <mergeCell ref="C3:F3"/>
    <mergeCell ref="C4:D4"/>
    <mergeCell ref="E4:G4"/>
    <mergeCell ref="H4:J4"/>
    <mergeCell ref="B7:C8"/>
    <mergeCell ref="A10:H10"/>
    <mergeCell ref="A33:C33"/>
    <mergeCell ref="A37:C37"/>
    <mergeCell ref="A38:C43"/>
    <mergeCell ref="E38:H38"/>
  </mergeCells>
  <dataValidations count="1">
    <dataValidation type="list" allowBlank="1" showInputMessage="1" showErrorMessage="1" sqref="B13:B32">
      <formula1>RodzajWydatkow</formula1>
    </dataValidation>
  </dataValidations>
  <pageMargins left="0.70866141732283472" right="0.31496062992125984" top="0.94488188976377963" bottom="0.9055118110236221" header="0.31496062992125984" footer="0.31496062992125984"/>
  <pageSetup paperSize="9" scale="75" orientation="landscape" useFirstPageNumber="1" verticalDpi="300" r:id="rId1"/>
  <headerFooter alignWithMargins="0">
    <oddHeader>&amp;L&amp;G&amp;R&amp;G</oddHeader>
    <oddFooter>&amp;C&amp;G</oddFooter>
  </headerFooter>
  <rowBreaks count="1" manualBreakCount="1">
    <brk id="35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5" name="Option Button 8">
              <controlPr defaultSize="0" autoFill="0" autoLine="0" autoPict="0">
                <anchor moveWithCells="1">
                  <from>
                    <xdr:col>0</xdr:col>
                    <xdr:colOff>323850</xdr:colOff>
                    <xdr:row>57</xdr:row>
                    <xdr:rowOff>9525</xdr:rowOff>
                  </from>
                  <to>
                    <xdr:col>2</xdr:col>
                    <xdr:colOff>2743200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6" name="Option Button 9">
              <controlPr defaultSize="0" autoFill="0" autoLine="0" autoPict="0">
                <anchor moveWithCells="1">
                  <from>
                    <xdr:col>0</xdr:col>
                    <xdr:colOff>323850</xdr:colOff>
                    <xdr:row>58</xdr:row>
                    <xdr:rowOff>47625</xdr:rowOff>
                  </from>
                  <to>
                    <xdr:col>2</xdr:col>
                    <xdr:colOff>2562225</xdr:colOff>
                    <xdr:row>59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99"/>
  </sheetPr>
  <dimension ref="A1:J69"/>
  <sheetViews>
    <sheetView showGridLines="0" showRuler="0" zoomScale="90" zoomScaleNormal="90" zoomScaleSheetLayoutView="100" zoomScalePageLayoutView="75" workbookViewId="0">
      <selection activeCell="C4" sqref="C4:D4"/>
    </sheetView>
  </sheetViews>
  <sheetFormatPr defaultColWidth="9" defaultRowHeight="12.75" x14ac:dyDescent="0.2"/>
  <cols>
    <col min="1" max="1" width="5.140625" style="1" customWidth="1"/>
    <col min="2" max="2" width="27.28515625" style="1" customWidth="1"/>
    <col min="3" max="3" width="51.85546875" style="1" customWidth="1"/>
    <col min="4" max="4" width="20.85546875" style="1" customWidth="1"/>
    <col min="5" max="5" width="12.42578125" style="1" customWidth="1"/>
    <col min="6" max="6" width="11.5703125" style="1" customWidth="1"/>
    <col min="7" max="7" width="12" style="1" customWidth="1"/>
    <col min="8" max="8" width="12.7109375" style="1" customWidth="1"/>
    <col min="9" max="9" width="14.5703125" style="1" customWidth="1"/>
    <col min="10" max="10" width="14" style="1" customWidth="1"/>
    <col min="11" max="16384" width="9" style="1"/>
  </cols>
  <sheetData>
    <row r="1" spans="1:10" ht="15" x14ac:dyDescent="0.2">
      <c r="A1" s="5" t="s">
        <v>95</v>
      </c>
      <c r="B1" s="2"/>
      <c r="C1" s="20"/>
      <c r="D1" s="20"/>
      <c r="E1" s="3"/>
      <c r="F1" s="3"/>
    </row>
    <row r="2" spans="1:10" ht="17.25" customHeight="1" x14ac:dyDescent="0.2">
      <c r="A2" s="147" t="s">
        <v>92</v>
      </c>
      <c r="B2" s="147"/>
      <c r="C2" s="147"/>
      <c r="D2" s="147"/>
      <c r="E2" s="147"/>
      <c r="F2" s="147"/>
      <c r="G2" s="147"/>
      <c r="H2" s="147"/>
      <c r="I2" s="147"/>
    </row>
    <row r="3" spans="1:10" ht="17.25" x14ac:dyDescent="0.2">
      <c r="A3" s="50"/>
      <c r="B3" s="50"/>
      <c r="C3" s="148" t="s">
        <v>94</v>
      </c>
      <c r="D3" s="148"/>
      <c r="E3" s="148"/>
      <c r="F3" s="148"/>
      <c r="G3" s="50"/>
      <c r="H3" s="50"/>
      <c r="I3" s="50"/>
    </row>
    <row r="4" spans="1:10" s="4" customFormat="1" ht="33" customHeight="1" x14ac:dyDescent="0.2">
      <c r="B4" s="28" t="s">
        <v>25</v>
      </c>
      <c r="C4" s="155" t="s">
        <v>97</v>
      </c>
      <c r="D4" s="155"/>
      <c r="E4" s="156" t="s">
        <v>23</v>
      </c>
      <c r="F4" s="157"/>
      <c r="G4" s="158"/>
      <c r="H4" s="159" t="s">
        <v>96</v>
      </c>
      <c r="I4" s="160"/>
      <c r="J4" s="161"/>
    </row>
    <row r="5" spans="1:10" s="4" customFormat="1" ht="36.75" customHeight="1" x14ac:dyDescent="0.2">
      <c r="B5" s="29" t="s">
        <v>26</v>
      </c>
      <c r="C5" s="155" t="str">
        <f>'1miesiac'!C5:D5</f>
        <v>uzupełnij nazwę PS</v>
      </c>
      <c r="D5" s="155"/>
      <c r="E5" s="162" t="s">
        <v>24</v>
      </c>
      <c r="F5" s="163"/>
      <c r="G5" s="164"/>
      <c r="H5" s="165" t="str">
        <f>'1miesiac'!H5:J5</f>
        <v>uzupełnij numer umowy (wpisz tylko numer umowy)</v>
      </c>
      <c r="I5" s="166"/>
      <c r="J5" s="167"/>
    </row>
    <row r="6" spans="1:10" s="4" customFormat="1" x14ac:dyDescent="0.2">
      <c r="B6" s="6" t="s">
        <v>1</v>
      </c>
    </row>
    <row r="7" spans="1:10" s="4" customFormat="1" ht="15" x14ac:dyDescent="0.2">
      <c r="B7" s="150" t="s">
        <v>49</v>
      </c>
      <c r="C7" s="151"/>
      <c r="D7" s="48" t="s">
        <v>2</v>
      </c>
      <c r="E7" s="48" t="s">
        <v>3</v>
      </c>
      <c r="F7" s="48" t="s">
        <v>4</v>
      </c>
      <c r="G7" s="48" t="s">
        <v>5</v>
      </c>
      <c r="H7" s="48" t="s">
        <v>6</v>
      </c>
      <c r="I7" s="48" t="s">
        <v>7</v>
      </c>
      <c r="J7" s="48" t="s">
        <v>8</v>
      </c>
    </row>
    <row r="8" spans="1:10" s="4" customFormat="1" x14ac:dyDescent="0.2">
      <c r="B8" s="152"/>
      <c r="C8" s="153"/>
      <c r="D8" s="67">
        <f>'5miesiac'!D8</f>
        <v>0</v>
      </c>
      <c r="E8" s="67">
        <f>'5miesiac'!E8</f>
        <v>0</v>
      </c>
      <c r="F8" s="67">
        <f>'5miesiac'!F8</f>
        <v>0</v>
      </c>
      <c r="G8" s="67">
        <f>'5miesiac'!G8</f>
        <v>0</v>
      </c>
      <c r="H8" s="67">
        <f>'5miesiac'!H8</f>
        <v>0</v>
      </c>
      <c r="I8" s="67">
        <f>'5miesiac'!I8</f>
        <v>0</v>
      </c>
      <c r="J8" s="68">
        <f>SUM(D8:I8)</f>
        <v>0</v>
      </c>
    </row>
    <row r="9" spans="1:10" s="4" customFormat="1" ht="15" x14ac:dyDescent="0.2">
      <c r="B9" s="8"/>
      <c r="C9" s="8"/>
      <c r="D9" s="9"/>
      <c r="E9" s="9"/>
      <c r="F9" s="9"/>
      <c r="G9" s="9"/>
      <c r="H9" s="9"/>
      <c r="I9" s="16"/>
    </row>
    <row r="10" spans="1:10" s="4" customFormat="1" x14ac:dyDescent="0.2">
      <c r="A10" s="154" t="s">
        <v>9</v>
      </c>
      <c r="B10" s="154"/>
      <c r="C10" s="154"/>
      <c r="D10" s="154"/>
      <c r="E10" s="154"/>
      <c r="F10" s="154"/>
      <c r="G10" s="154"/>
      <c r="H10" s="154"/>
    </row>
    <row r="11" spans="1:10" s="4" customFormat="1" ht="51" x14ac:dyDescent="0.2">
      <c r="A11" s="10" t="s">
        <v>0</v>
      </c>
      <c r="B11" s="11" t="s">
        <v>27</v>
      </c>
      <c r="C11" s="11" t="s">
        <v>28</v>
      </c>
      <c r="D11" s="11" t="s">
        <v>29</v>
      </c>
      <c r="E11" s="12" t="s">
        <v>30</v>
      </c>
      <c r="F11" s="12" t="s">
        <v>31</v>
      </c>
      <c r="G11" s="11" t="s">
        <v>10</v>
      </c>
      <c r="H11" s="11" t="s">
        <v>32</v>
      </c>
      <c r="I11" s="52" t="s">
        <v>11</v>
      </c>
      <c r="J11" s="54"/>
    </row>
    <row r="12" spans="1:10" s="4" customFormat="1" x14ac:dyDescent="0.2">
      <c r="A12" s="13" t="s">
        <v>33</v>
      </c>
      <c r="B12" s="14">
        <v>2</v>
      </c>
      <c r="C12" s="14">
        <v>3</v>
      </c>
      <c r="D12" s="14" t="s">
        <v>12</v>
      </c>
      <c r="E12" s="13" t="s">
        <v>13</v>
      </c>
      <c r="F12" s="14" t="s">
        <v>14</v>
      </c>
      <c r="G12" s="14" t="s">
        <v>15</v>
      </c>
      <c r="H12" s="13" t="s">
        <v>16</v>
      </c>
      <c r="I12" s="53">
        <v>10</v>
      </c>
      <c r="J12" s="55"/>
    </row>
    <row r="13" spans="1:10" s="4" customFormat="1" x14ac:dyDescent="0.2">
      <c r="A13" s="60">
        <v>1</v>
      </c>
      <c r="B13" s="66"/>
      <c r="C13" s="62"/>
      <c r="D13" s="61"/>
      <c r="E13" s="69"/>
      <c r="F13" s="69"/>
      <c r="G13" s="72"/>
      <c r="H13" s="72"/>
      <c r="I13" s="70"/>
      <c r="J13" s="56"/>
    </row>
    <row r="14" spans="1:10" s="4" customFormat="1" x14ac:dyDescent="0.2">
      <c r="A14" s="60">
        <f>A13+1</f>
        <v>2</v>
      </c>
      <c r="B14" s="66"/>
      <c r="C14" s="62"/>
      <c r="D14" s="61"/>
      <c r="E14" s="69"/>
      <c r="F14" s="69"/>
      <c r="G14" s="72"/>
      <c r="H14" s="72"/>
      <c r="I14" s="70"/>
      <c r="J14" s="57"/>
    </row>
    <row r="15" spans="1:10" s="4" customFormat="1" x14ac:dyDescent="0.2">
      <c r="A15" s="60">
        <f t="shared" ref="A15:A32" si="0">A14+1</f>
        <v>3</v>
      </c>
      <c r="B15" s="66"/>
      <c r="C15" s="62"/>
      <c r="D15" s="61"/>
      <c r="E15" s="69"/>
      <c r="F15" s="69"/>
      <c r="G15" s="72"/>
      <c r="H15" s="72"/>
      <c r="I15" s="70"/>
      <c r="J15" s="57"/>
    </row>
    <row r="16" spans="1:10" s="4" customFormat="1" x14ac:dyDescent="0.2">
      <c r="A16" s="60">
        <f t="shared" si="0"/>
        <v>4</v>
      </c>
      <c r="B16" s="66"/>
      <c r="C16" s="62"/>
      <c r="D16" s="61"/>
      <c r="E16" s="69"/>
      <c r="F16" s="69"/>
      <c r="G16" s="72"/>
      <c r="H16" s="72"/>
      <c r="I16" s="70"/>
      <c r="J16" s="57"/>
    </row>
    <row r="17" spans="1:10" s="4" customFormat="1" x14ac:dyDescent="0.2">
      <c r="A17" s="60">
        <f t="shared" si="0"/>
        <v>5</v>
      </c>
      <c r="B17" s="66"/>
      <c r="C17" s="62"/>
      <c r="D17" s="61"/>
      <c r="E17" s="69"/>
      <c r="F17" s="69"/>
      <c r="G17" s="72"/>
      <c r="H17" s="72"/>
      <c r="I17" s="70"/>
      <c r="J17" s="57"/>
    </row>
    <row r="18" spans="1:10" s="4" customFormat="1" x14ac:dyDescent="0.2">
      <c r="A18" s="60">
        <f t="shared" si="0"/>
        <v>6</v>
      </c>
      <c r="B18" s="66"/>
      <c r="C18" s="62"/>
      <c r="D18" s="61"/>
      <c r="E18" s="69"/>
      <c r="F18" s="69"/>
      <c r="G18" s="72"/>
      <c r="H18" s="72"/>
      <c r="I18" s="70"/>
      <c r="J18" s="57"/>
    </row>
    <row r="19" spans="1:10" s="4" customFormat="1" x14ac:dyDescent="0.2">
      <c r="A19" s="60">
        <f t="shared" si="0"/>
        <v>7</v>
      </c>
      <c r="B19" s="66"/>
      <c r="C19" s="62"/>
      <c r="D19" s="61"/>
      <c r="E19" s="69"/>
      <c r="F19" s="69"/>
      <c r="G19" s="72"/>
      <c r="H19" s="72"/>
      <c r="I19" s="70"/>
      <c r="J19" s="57"/>
    </row>
    <row r="20" spans="1:10" s="4" customFormat="1" x14ac:dyDescent="0.2">
      <c r="A20" s="60">
        <f t="shared" si="0"/>
        <v>8</v>
      </c>
      <c r="B20" s="66"/>
      <c r="C20" s="62"/>
      <c r="D20" s="61"/>
      <c r="E20" s="69"/>
      <c r="F20" s="69"/>
      <c r="G20" s="72"/>
      <c r="H20" s="72"/>
      <c r="I20" s="70"/>
      <c r="J20" s="57"/>
    </row>
    <row r="21" spans="1:10" s="4" customFormat="1" x14ac:dyDescent="0.2">
      <c r="A21" s="60">
        <f t="shared" si="0"/>
        <v>9</v>
      </c>
      <c r="B21" s="66"/>
      <c r="C21" s="62"/>
      <c r="D21" s="61"/>
      <c r="E21" s="69"/>
      <c r="F21" s="69"/>
      <c r="G21" s="72"/>
      <c r="H21" s="72"/>
      <c r="I21" s="70"/>
      <c r="J21" s="57"/>
    </row>
    <row r="22" spans="1:10" s="4" customFormat="1" x14ac:dyDescent="0.2">
      <c r="A22" s="60">
        <f t="shared" si="0"/>
        <v>10</v>
      </c>
      <c r="B22" s="66"/>
      <c r="C22" s="62"/>
      <c r="D22" s="61"/>
      <c r="E22" s="69"/>
      <c r="F22" s="69"/>
      <c r="G22" s="72"/>
      <c r="H22" s="72"/>
      <c r="I22" s="70"/>
      <c r="J22" s="57"/>
    </row>
    <row r="23" spans="1:10" s="4" customFormat="1" x14ac:dyDescent="0.2">
      <c r="A23" s="60">
        <f t="shared" si="0"/>
        <v>11</v>
      </c>
      <c r="B23" s="66"/>
      <c r="C23" s="62"/>
      <c r="D23" s="61"/>
      <c r="E23" s="69"/>
      <c r="F23" s="69"/>
      <c r="G23" s="72"/>
      <c r="H23" s="72"/>
      <c r="I23" s="70"/>
      <c r="J23" s="57"/>
    </row>
    <row r="24" spans="1:10" s="4" customFormat="1" x14ac:dyDescent="0.2">
      <c r="A24" s="60">
        <f t="shared" si="0"/>
        <v>12</v>
      </c>
      <c r="B24" s="66"/>
      <c r="C24" s="62"/>
      <c r="D24" s="61"/>
      <c r="E24" s="69"/>
      <c r="F24" s="69"/>
      <c r="G24" s="72"/>
      <c r="H24" s="72"/>
      <c r="I24" s="70"/>
      <c r="J24" s="57"/>
    </row>
    <row r="25" spans="1:10" s="4" customFormat="1" x14ac:dyDescent="0.2">
      <c r="A25" s="60">
        <f t="shared" si="0"/>
        <v>13</v>
      </c>
      <c r="B25" s="66"/>
      <c r="C25" s="62"/>
      <c r="D25" s="61"/>
      <c r="E25" s="69"/>
      <c r="F25" s="69"/>
      <c r="G25" s="72"/>
      <c r="H25" s="72"/>
      <c r="I25" s="70"/>
      <c r="J25" s="57"/>
    </row>
    <row r="26" spans="1:10" s="4" customFormat="1" x14ac:dyDescent="0.2">
      <c r="A26" s="60">
        <f t="shared" si="0"/>
        <v>14</v>
      </c>
      <c r="B26" s="66"/>
      <c r="C26" s="62"/>
      <c r="D26" s="61"/>
      <c r="E26" s="69"/>
      <c r="F26" s="69"/>
      <c r="G26" s="72"/>
      <c r="H26" s="72"/>
      <c r="I26" s="70"/>
      <c r="J26" s="57"/>
    </row>
    <row r="27" spans="1:10" s="4" customFormat="1" x14ac:dyDescent="0.2">
      <c r="A27" s="60">
        <f t="shared" si="0"/>
        <v>15</v>
      </c>
      <c r="B27" s="66"/>
      <c r="C27" s="62"/>
      <c r="D27" s="61"/>
      <c r="E27" s="69"/>
      <c r="F27" s="69"/>
      <c r="G27" s="72"/>
      <c r="H27" s="72"/>
      <c r="I27" s="70"/>
      <c r="J27" s="57"/>
    </row>
    <row r="28" spans="1:10" s="4" customFormat="1" x14ac:dyDescent="0.2">
      <c r="A28" s="60">
        <f t="shared" si="0"/>
        <v>16</v>
      </c>
      <c r="B28" s="66"/>
      <c r="C28" s="62"/>
      <c r="D28" s="61"/>
      <c r="E28" s="69"/>
      <c r="F28" s="69"/>
      <c r="G28" s="72"/>
      <c r="H28" s="72"/>
      <c r="I28" s="70"/>
      <c r="J28" s="57"/>
    </row>
    <row r="29" spans="1:10" s="4" customFormat="1" x14ac:dyDescent="0.2">
      <c r="A29" s="60">
        <f t="shared" si="0"/>
        <v>17</v>
      </c>
      <c r="B29" s="66"/>
      <c r="C29" s="62"/>
      <c r="D29" s="61"/>
      <c r="E29" s="69"/>
      <c r="F29" s="69"/>
      <c r="G29" s="72"/>
      <c r="H29" s="72"/>
      <c r="I29" s="70"/>
      <c r="J29" s="57"/>
    </row>
    <row r="30" spans="1:10" s="4" customFormat="1" x14ac:dyDescent="0.2">
      <c r="A30" s="60">
        <f t="shared" si="0"/>
        <v>18</v>
      </c>
      <c r="B30" s="66"/>
      <c r="C30" s="62"/>
      <c r="D30" s="61"/>
      <c r="E30" s="69"/>
      <c r="F30" s="69"/>
      <c r="G30" s="72"/>
      <c r="H30" s="72"/>
      <c r="I30" s="70"/>
      <c r="J30" s="57"/>
    </row>
    <row r="31" spans="1:10" s="4" customFormat="1" x14ac:dyDescent="0.2">
      <c r="A31" s="60">
        <f t="shared" si="0"/>
        <v>19</v>
      </c>
      <c r="B31" s="66"/>
      <c r="C31" s="62"/>
      <c r="D31" s="61"/>
      <c r="E31" s="69"/>
      <c r="F31" s="69"/>
      <c r="G31" s="72"/>
      <c r="H31" s="72"/>
      <c r="I31" s="70"/>
      <c r="J31" s="57"/>
    </row>
    <row r="32" spans="1:10" s="4" customFormat="1" ht="13.5" thickBot="1" x14ac:dyDescent="0.25">
      <c r="A32" s="60">
        <f t="shared" si="0"/>
        <v>20</v>
      </c>
      <c r="B32" s="66"/>
      <c r="C32" s="62"/>
      <c r="D32" s="61"/>
      <c r="E32" s="69"/>
      <c r="F32" s="69"/>
      <c r="G32" s="72"/>
      <c r="H32" s="72"/>
      <c r="I32" s="70"/>
      <c r="J32" s="57"/>
    </row>
    <row r="33" spans="1:10" s="4" customFormat="1" ht="15.75" customHeight="1" thickBot="1" x14ac:dyDescent="0.3">
      <c r="A33" s="149"/>
      <c r="B33" s="149"/>
      <c r="C33" s="149"/>
      <c r="D33" s="51"/>
      <c r="E33" s="25"/>
      <c r="F33" s="25"/>
      <c r="G33" s="26"/>
      <c r="H33" s="63" t="s">
        <v>34</v>
      </c>
      <c r="I33" s="64">
        <f>SUM(I13:I32)</f>
        <v>0</v>
      </c>
      <c r="J33" s="57"/>
    </row>
    <row r="34" spans="1:10" s="4" customFormat="1" ht="13.5" customHeight="1" x14ac:dyDescent="0.25">
      <c r="A34" s="22"/>
      <c r="B34" s="22"/>
      <c r="C34" s="22"/>
      <c r="D34" s="22"/>
      <c r="E34" s="23"/>
      <c r="F34" s="23"/>
      <c r="G34" s="15"/>
      <c r="H34" s="15"/>
    </row>
    <row r="35" spans="1:10" s="4" customFormat="1" ht="6.75" customHeight="1" x14ac:dyDescent="0.25">
      <c r="A35" s="22"/>
      <c r="B35" s="22"/>
      <c r="C35" s="22"/>
      <c r="D35" s="22"/>
      <c r="E35" s="23"/>
      <c r="F35" s="23"/>
      <c r="G35" s="15"/>
      <c r="H35" s="15"/>
    </row>
    <row r="36" spans="1:10" s="4" customFormat="1" ht="6.75" customHeight="1" x14ac:dyDescent="0.25">
      <c r="A36" s="22"/>
      <c r="B36" s="22"/>
      <c r="C36" s="22"/>
      <c r="D36" s="22"/>
      <c r="E36" s="23"/>
      <c r="F36" s="23"/>
      <c r="G36" s="15"/>
      <c r="H36" s="15"/>
    </row>
    <row r="37" spans="1:10" s="4" customFormat="1" ht="15" customHeight="1" x14ac:dyDescent="0.25">
      <c r="A37" s="144" t="s">
        <v>21</v>
      </c>
      <c r="B37" s="145"/>
      <c r="C37" s="145"/>
      <c r="D37" s="58"/>
      <c r="E37" s="23"/>
      <c r="F37" s="23"/>
      <c r="G37" s="15"/>
      <c r="H37" s="15"/>
    </row>
    <row r="38" spans="1:10" s="4" customFormat="1" ht="32.25" customHeight="1" x14ac:dyDescent="0.2">
      <c r="A38" s="135"/>
      <c r="B38" s="136"/>
      <c r="C38" s="137"/>
      <c r="D38" s="46"/>
      <c r="E38" s="146" t="s">
        <v>93</v>
      </c>
      <c r="F38" s="146"/>
      <c r="G38" s="146"/>
      <c r="H38" s="146"/>
      <c r="I38" s="49">
        <f>'1miesiac'!I38</f>
        <v>0</v>
      </c>
    </row>
    <row r="39" spans="1:10" s="4" customFormat="1" ht="15.75" x14ac:dyDescent="0.25">
      <c r="A39" s="138"/>
      <c r="B39" s="139"/>
      <c r="C39" s="140"/>
      <c r="D39" s="46"/>
      <c r="E39" s="59" t="s">
        <v>35</v>
      </c>
      <c r="F39" s="59"/>
      <c r="G39" s="59"/>
      <c r="H39" s="59"/>
      <c r="I39" s="27">
        <f>J8</f>
        <v>0</v>
      </c>
    </row>
    <row r="40" spans="1:10" s="4" customFormat="1" ht="15.75" x14ac:dyDescent="0.25">
      <c r="A40" s="138"/>
      <c r="B40" s="139"/>
      <c r="C40" s="140"/>
      <c r="D40" s="46"/>
      <c r="E40" s="59" t="s">
        <v>36</v>
      </c>
      <c r="F40" s="59"/>
      <c r="G40" s="59"/>
      <c r="H40" s="59"/>
      <c r="I40" s="27">
        <f>'5miesiac'!I40+'5miesiac'!I41</f>
        <v>0</v>
      </c>
    </row>
    <row r="41" spans="1:10" s="4" customFormat="1" ht="15.75" x14ac:dyDescent="0.25">
      <c r="A41" s="138"/>
      <c r="B41" s="139"/>
      <c r="C41" s="140"/>
      <c r="D41" s="46"/>
      <c r="E41" s="59" t="s">
        <v>37</v>
      </c>
      <c r="F41" s="59"/>
      <c r="G41" s="59"/>
      <c r="H41" s="59"/>
      <c r="I41" s="65">
        <f>I33</f>
        <v>0</v>
      </c>
    </row>
    <row r="42" spans="1:10" s="4" customFormat="1" ht="15" customHeight="1" x14ac:dyDescent="0.25">
      <c r="A42" s="138"/>
      <c r="B42" s="139"/>
      <c r="C42" s="140"/>
      <c r="D42" s="46"/>
      <c r="E42" s="59" t="s">
        <v>38</v>
      </c>
      <c r="F42" s="59"/>
      <c r="G42" s="59"/>
      <c r="H42" s="59"/>
      <c r="I42" s="65">
        <f>I39-I40-I41</f>
        <v>0</v>
      </c>
    </row>
    <row r="43" spans="1:10" s="4" customFormat="1" ht="12.75" customHeight="1" x14ac:dyDescent="0.2">
      <c r="A43" s="141"/>
      <c r="B43" s="142"/>
      <c r="C43" s="143"/>
      <c r="D43" s="46"/>
    </row>
    <row r="44" spans="1:10" s="4" customFormat="1" ht="12.75" customHeight="1" x14ac:dyDescent="0.2">
      <c r="A44" s="43"/>
      <c r="B44" s="43"/>
      <c r="C44" s="43"/>
      <c r="D44" s="43"/>
    </row>
    <row r="45" spans="1:10" s="4" customFormat="1" ht="12.75" customHeight="1" x14ac:dyDescent="0.25">
      <c r="A45" s="44" t="s">
        <v>47</v>
      </c>
      <c r="B45" s="22"/>
      <c r="C45" s="43"/>
      <c r="D45" s="43"/>
    </row>
    <row r="46" spans="1:10" s="4" customFormat="1" ht="15.75" x14ac:dyDescent="0.2">
      <c r="A46" s="45" t="s">
        <v>48</v>
      </c>
      <c r="B46" s="46"/>
    </row>
    <row r="47" spans="1:10" s="4" customFormat="1" ht="15.75" x14ac:dyDescent="0.2">
      <c r="A47" s="45"/>
      <c r="B47" s="46"/>
    </row>
    <row r="48" spans="1:10" s="4" customFormat="1" x14ac:dyDescent="0.2"/>
    <row r="49" spans="1:10" s="4" customFormat="1" ht="15.75" x14ac:dyDescent="0.25">
      <c r="B49" s="17" t="s">
        <v>50</v>
      </c>
      <c r="D49" s="18" t="s">
        <v>17</v>
      </c>
      <c r="E49" s="4" t="s">
        <v>18</v>
      </c>
      <c r="G49" s="18" t="s">
        <v>19</v>
      </c>
      <c r="H49" s="4" t="s">
        <v>22</v>
      </c>
    </row>
    <row r="50" spans="1:10" s="4" customFormat="1" x14ac:dyDescent="0.2">
      <c r="E50" s="47" t="s">
        <v>20</v>
      </c>
      <c r="F50" s="19"/>
      <c r="H50" s="47" t="s">
        <v>20</v>
      </c>
    </row>
    <row r="51" spans="1:10" s="4" customFormat="1" x14ac:dyDescent="0.2">
      <c r="E51" s="19"/>
      <c r="F51" s="19"/>
      <c r="H51" s="19"/>
    </row>
    <row r="52" spans="1:10" s="4" customFormat="1" ht="15" customHeight="1" x14ac:dyDescent="0.2">
      <c r="B52" s="30" t="s">
        <v>39</v>
      </c>
      <c r="H52" s="19"/>
    </row>
    <row r="53" spans="1:10" s="4" customFormat="1" ht="5.0999999999999996" customHeight="1" x14ac:dyDescent="0.2">
      <c r="B53" s="31"/>
      <c r="C53" s="16"/>
      <c r="D53" s="16"/>
      <c r="E53" s="16"/>
      <c r="F53" s="16"/>
      <c r="G53" s="16"/>
      <c r="H53" s="32"/>
      <c r="I53" s="16"/>
      <c r="J53" s="16"/>
    </row>
    <row r="54" spans="1:10" s="4" customFormat="1" ht="15" customHeight="1" x14ac:dyDescent="0.2">
      <c r="B54" s="33" t="s">
        <v>46</v>
      </c>
      <c r="C54" s="33"/>
      <c r="D54" s="33"/>
      <c r="E54" s="33"/>
      <c r="F54" s="33"/>
      <c r="G54" s="33"/>
      <c r="H54" s="33"/>
      <c r="I54" s="33"/>
      <c r="J54" s="33"/>
    </row>
    <row r="55" spans="1:10" s="4" customFormat="1" ht="15" customHeight="1" x14ac:dyDescent="0.2">
      <c r="B55" s="34" t="s">
        <v>40</v>
      </c>
      <c r="C55" s="34"/>
      <c r="D55" s="34"/>
      <c r="E55" s="34"/>
      <c r="F55" s="34"/>
      <c r="G55" s="34"/>
      <c r="H55" s="34"/>
      <c r="I55" s="34"/>
      <c r="J55" s="34"/>
    </row>
    <row r="56" spans="1:10" s="4" customFormat="1" ht="15" customHeight="1" x14ac:dyDescent="0.2">
      <c r="B56" s="34" t="s">
        <v>41</v>
      </c>
      <c r="C56" s="34"/>
      <c r="D56" s="34"/>
      <c r="E56" s="34"/>
      <c r="F56" s="34"/>
      <c r="G56" s="34"/>
      <c r="H56" s="34"/>
      <c r="I56" s="34"/>
      <c r="J56" s="34"/>
    </row>
    <row r="57" spans="1:10" s="4" customFormat="1" ht="15" customHeight="1" x14ac:dyDescent="0.2">
      <c r="B57" s="34" t="s">
        <v>26</v>
      </c>
      <c r="C57" s="34"/>
      <c r="D57" s="34"/>
      <c r="E57" s="34"/>
      <c r="F57" s="34"/>
      <c r="G57" s="34"/>
      <c r="H57" s="34"/>
      <c r="I57" s="34"/>
      <c r="J57" s="34"/>
    </row>
    <row r="58" spans="1:10" s="4" customFormat="1" ht="15" customHeight="1" x14ac:dyDescent="0.2">
      <c r="B58" s="34"/>
      <c r="C58" s="34"/>
      <c r="D58" s="34"/>
      <c r="E58" s="34"/>
      <c r="F58" s="34"/>
      <c r="G58" s="34"/>
      <c r="H58" s="34"/>
      <c r="I58" s="34"/>
      <c r="J58" s="34"/>
    </row>
    <row r="59" spans="1:10" s="4" customFormat="1" ht="15" customHeight="1" x14ac:dyDescent="0.2">
      <c r="B59" s="34"/>
      <c r="C59" s="34"/>
      <c r="D59" s="34"/>
      <c r="E59" s="34"/>
      <c r="F59" s="34"/>
      <c r="G59" s="34"/>
      <c r="H59" s="34"/>
      <c r="I59" s="34"/>
      <c r="J59" s="34"/>
    </row>
    <row r="60" spans="1:10" s="4" customFormat="1" ht="15" customHeight="1" x14ac:dyDescent="0.2">
      <c r="B60" s="34"/>
      <c r="C60" s="34"/>
      <c r="D60" s="34"/>
      <c r="E60" s="34"/>
      <c r="F60" s="34"/>
      <c r="G60" s="34"/>
      <c r="H60" s="34"/>
      <c r="I60" s="34"/>
      <c r="J60" s="34"/>
    </row>
    <row r="61" spans="1:10" s="4" customFormat="1" ht="15" customHeight="1" x14ac:dyDescent="0.2">
      <c r="B61" s="33"/>
      <c r="C61" s="16"/>
      <c r="D61" s="16"/>
      <c r="E61" s="16"/>
      <c r="F61" s="16"/>
      <c r="G61" s="16"/>
      <c r="H61" s="32"/>
      <c r="I61" s="16"/>
      <c r="J61" s="16"/>
    </row>
    <row r="62" spans="1:10" s="4" customFormat="1" ht="15" customHeight="1" x14ac:dyDescent="0.2">
      <c r="B62" s="33" t="s">
        <v>45</v>
      </c>
      <c r="C62" s="34"/>
      <c r="D62" s="35"/>
      <c r="E62" s="16"/>
      <c r="F62" s="16"/>
      <c r="G62" s="16"/>
      <c r="H62" s="32"/>
      <c r="I62" s="16"/>
      <c r="J62" s="16"/>
    </row>
    <row r="63" spans="1:10" s="4" customFormat="1" ht="15" customHeight="1" x14ac:dyDescent="0.2">
      <c r="B63" s="33"/>
      <c r="C63" s="16"/>
      <c r="D63" s="35"/>
      <c r="E63" s="16"/>
      <c r="F63" s="16"/>
      <c r="G63" s="16"/>
      <c r="H63" s="32"/>
      <c r="I63" s="16"/>
      <c r="J63" s="16"/>
    </row>
    <row r="64" spans="1:10" s="4" customFormat="1" x14ac:dyDescent="0.2">
      <c r="A64" s="16"/>
      <c r="B64" s="16"/>
      <c r="C64" s="16"/>
      <c r="D64" s="16"/>
      <c r="E64" s="16"/>
      <c r="F64" s="16"/>
      <c r="G64" s="16"/>
      <c r="H64" s="32"/>
      <c r="I64" s="16"/>
      <c r="J64" s="16"/>
    </row>
    <row r="65" spans="1:10" s="4" customFormat="1" ht="18" customHeight="1" x14ac:dyDescent="0.25">
      <c r="A65" s="16"/>
      <c r="B65" s="16"/>
      <c r="C65" s="16"/>
      <c r="D65" s="16"/>
      <c r="E65" s="36" t="s">
        <v>66</v>
      </c>
      <c r="F65" s="36"/>
      <c r="G65" s="36"/>
      <c r="H65" s="36"/>
      <c r="I65" s="36"/>
      <c r="J65" s="37" t="s">
        <v>52</v>
      </c>
    </row>
    <row r="66" spans="1:10" s="4" customFormat="1" ht="15" customHeight="1" x14ac:dyDescent="0.2">
      <c r="A66" s="16"/>
      <c r="B66" s="16"/>
      <c r="C66" s="16"/>
      <c r="D66" s="16"/>
      <c r="E66" s="38" t="s">
        <v>43</v>
      </c>
      <c r="F66" s="38"/>
      <c r="G66" s="38"/>
      <c r="H66" s="38"/>
      <c r="I66" s="38"/>
      <c r="J66" s="38"/>
    </row>
    <row r="67" spans="1:10" s="4" customFormat="1" x14ac:dyDescent="0.2">
      <c r="E67" s="39"/>
      <c r="F67" s="39"/>
      <c r="G67" s="41"/>
      <c r="H67" s="41"/>
      <c r="I67" s="41"/>
      <c r="J67" s="40"/>
    </row>
    <row r="68" spans="1:10" s="4" customFormat="1" x14ac:dyDescent="0.2">
      <c r="E68" s="39"/>
      <c r="F68" s="39"/>
      <c r="G68" s="41"/>
      <c r="H68" s="42" t="s">
        <v>44</v>
      </c>
      <c r="I68" s="42"/>
      <c r="J68" s="42" t="s">
        <v>51</v>
      </c>
    </row>
    <row r="69" spans="1:10" s="4" customFormat="1" x14ac:dyDescent="0.2">
      <c r="J69" s="19"/>
    </row>
  </sheetData>
  <sheetProtection selectLockedCells="1" selectUnlockedCells="1"/>
  <mergeCells count="14">
    <mergeCell ref="C5:D5"/>
    <mergeCell ref="E5:G5"/>
    <mergeCell ref="H5:J5"/>
    <mergeCell ref="A2:I2"/>
    <mergeCell ref="C3:F3"/>
    <mergeCell ref="C4:D4"/>
    <mergeCell ref="E4:G4"/>
    <mergeCell ref="H4:J4"/>
    <mergeCell ref="B7:C8"/>
    <mergeCell ref="A10:H10"/>
    <mergeCell ref="A33:C33"/>
    <mergeCell ref="A37:C37"/>
    <mergeCell ref="A38:C43"/>
    <mergeCell ref="E38:H38"/>
  </mergeCells>
  <dataValidations disablePrompts="1" count="1">
    <dataValidation type="list" allowBlank="1" showInputMessage="1" showErrorMessage="1" sqref="B13:B32">
      <formula1>RodzajWydatkow</formula1>
    </dataValidation>
  </dataValidations>
  <pageMargins left="0.70866141732283472" right="0.31496062992125984" top="0.94488188976377963" bottom="0.9055118110236221" header="0.31496062992125984" footer="0.31496062992125984"/>
  <pageSetup paperSize="9" scale="75" orientation="landscape" useFirstPageNumber="1" verticalDpi="300" r:id="rId1"/>
  <headerFooter alignWithMargins="0">
    <oddHeader>&amp;L&amp;G&amp;R&amp;G</oddHeader>
    <oddFooter>&amp;C&amp;G</oddFooter>
  </headerFooter>
  <rowBreaks count="1" manualBreakCount="1">
    <brk id="35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2" r:id="rId5" name="Option Button 4">
              <controlPr defaultSize="0" autoFill="0" autoLine="0" autoPict="0">
                <anchor moveWithCells="1">
                  <from>
                    <xdr:col>0</xdr:col>
                    <xdr:colOff>323850</xdr:colOff>
                    <xdr:row>57</xdr:row>
                    <xdr:rowOff>9525</xdr:rowOff>
                  </from>
                  <to>
                    <xdr:col>2</xdr:col>
                    <xdr:colOff>2743200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6" name="Option Button 5">
              <controlPr defaultSize="0" autoFill="0" autoLine="0" autoPict="0">
                <anchor moveWithCells="1">
                  <from>
                    <xdr:col>0</xdr:col>
                    <xdr:colOff>323850</xdr:colOff>
                    <xdr:row>58</xdr:row>
                    <xdr:rowOff>47625</xdr:rowOff>
                  </from>
                  <to>
                    <xdr:col>2</xdr:col>
                    <xdr:colOff>2562225</xdr:colOff>
                    <xdr:row>59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Podsumowanie</vt:lpstr>
      <vt:lpstr>1miesiac</vt:lpstr>
      <vt:lpstr>2miesiac</vt:lpstr>
      <vt:lpstr>3miesiac</vt:lpstr>
      <vt:lpstr>4miesiac</vt:lpstr>
      <vt:lpstr>5miesiac</vt:lpstr>
      <vt:lpstr>6miesiac</vt:lpstr>
      <vt:lpstr>RodzajWydatkow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TłokHP3</dc:creator>
  <cp:lastModifiedBy>Maciej Andrzejewski</cp:lastModifiedBy>
  <cp:lastPrinted>2019-02-01T20:21:15Z</cp:lastPrinted>
  <dcterms:created xsi:type="dcterms:W3CDTF">2012-06-28T09:31:26Z</dcterms:created>
  <dcterms:modified xsi:type="dcterms:W3CDTF">2020-02-19T07:25:32Z</dcterms:modified>
</cp:coreProperties>
</file>